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uci-GR\BRoyGen\Transfer\"/>
    </mc:Choice>
  </mc:AlternateContent>
  <xr:revisionPtr revIDLastSave="0" documentId="13_ncr:1_{4617CCB9-3942-4C40-A837-7A027EDBC808}" xr6:coauthVersionLast="45" xr6:coauthVersionMax="45" xr10:uidLastSave="{00000000-0000-0000-0000-000000000000}"/>
  <bookViews>
    <workbookView xWindow="-108" yWindow="-108" windowWidth="23256" windowHeight="13176" xr2:uid="{00000000-000D-0000-FFFF-FFFF00000000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05" i="1" l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I105" i="1"/>
  <c r="G94" i="1"/>
  <c r="G95" i="1" s="1"/>
  <c r="G96" i="1" s="1"/>
  <c r="G97" i="1" s="1"/>
  <c r="G98" i="1" s="1"/>
  <c r="G99" i="1" s="1"/>
  <c r="G100" i="1" s="1"/>
  <c r="G101" i="1" s="1"/>
  <c r="G102" i="1" s="1"/>
  <c r="G103" i="1" s="1"/>
  <c r="G104" i="1" s="1"/>
  <c r="G74" i="1"/>
  <c r="G75" i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  <c r="G89" i="1" s="1"/>
  <c r="G90" i="1" s="1"/>
  <c r="G91" i="1" s="1"/>
  <c r="G92" i="1" s="1"/>
  <c r="G93" i="1" s="1"/>
  <c r="G53" i="1"/>
  <c r="G54" i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26" i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6" i="1"/>
  <c r="G7" i="1"/>
  <c r="G8" i="1"/>
  <c r="G9" i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5" i="1"/>
  <c r="I4" i="1"/>
  <c r="D85" i="1"/>
  <c r="D81" i="1"/>
  <c r="D77" i="1"/>
  <c r="D73" i="1"/>
  <c r="D69" i="1"/>
  <c r="D65" i="1"/>
  <c r="D61" i="1"/>
  <c r="D57" i="1"/>
  <c r="D53" i="1"/>
  <c r="B87" i="1"/>
  <c r="D87" i="1" s="1"/>
  <c r="B88" i="1"/>
  <c r="B89" i="1"/>
  <c r="B90" i="1"/>
  <c r="B91" i="1"/>
  <c r="D91" i="1" s="1"/>
  <c r="B92" i="1"/>
  <c r="B93" i="1"/>
  <c r="B94" i="1"/>
  <c r="B95" i="1"/>
  <c r="B96" i="1"/>
  <c r="D96" i="1" s="1"/>
  <c r="B97" i="1"/>
  <c r="D97" i="1" s="1"/>
  <c r="B98" i="1"/>
  <c r="B99" i="1"/>
  <c r="B100" i="1"/>
  <c r="D100" i="1" s="1"/>
  <c r="B101" i="1"/>
  <c r="B102" i="1"/>
  <c r="B103" i="1"/>
  <c r="B104" i="1"/>
  <c r="D104" i="1" s="1"/>
  <c r="B71" i="1"/>
  <c r="D71" i="1" s="1"/>
  <c r="B72" i="1"/>
  <c r="B73" i="1"/>
  <c r="B74" i="1"/>
  <c r="B75" i="1"/>
  <c r="D75" i="1" s="1"/>
  <c r="B76" i="1"/>
  <c r="B77" i="1"/>
  <c r="B78" i="1"/>
  <c r="B79" i="1"/>
  <c r="D79" i="1" s="1"/>
  <c r="B80" i="1"/>
  <c r="B81" i="1"/>
  <c r="B82" i="1"/>
  <c r="B83" i="1"/>
  <c r="D83" i="1" s="1"/>
  <c r="B84" i="1"/>
  <c r="B85" i="1"/>
  <c r="B86" i="1"/>
  <c r="B51" i="1"/>
  <c r="B52" i="1"/>
  <c r="D52" i="1" s="1"/>
  <c r="B53" i="1"/>
  <c r="B54" i="1"/>
  <c r="B55" i="1"/>
  <c r="B56" i="1"/>
  <c r="D56" i="1" s="1"/>
  <c r="B57" i="1"/>
  <c r="B58" i="1"/>
  <c r="B59" i="1"/>
  <c r="B60" i="1"/>
  <c r="D60" i="1" s="1"/>
  <c r="B61" i="1"/>
  <c r="B62" i="1"/>
  <c r="B63" i="1"/>
  <c r="B64" i="1"/>
  <c r="D64" i="1" s="1"/>
  <c r="B65" i="1"/>
  <c r="B66" i="1"/>
  <c r="B67" i="1"/>
  <c r="B68" i="1"/>
  <c r="D68" i="1" s="1"/>
  <c r="B69" i="1"/>
  <c r="B70" i="1"/>
  <c r="B33" i="1"/>
  <c r="B34" i="1"/>
  <c r="B35" i="1"/>
  <c r="D35" i="1" s="1"/>
  <c r="B36" i="1"/>
  <c r="B37" i="1"/>
  <c r="B38" i="1"/>
  <c r="B39" i="1"/>
  <c r="D39" i="1" s="1"/>
  <c r="B40" i="1"/>
  <c r="B41" i="1"/>
  <c r="D41" i="1" s="1"/>
  <c r="B42" i="1"/>
  <c r="B43" i="1"/>
  <c r="D43" i="1" s="1"/>
  <c r="B44" i="1"/>
  <c r="B45" i="1"/>
  <c r="B46" i="1"/>
  <c r="B47" i="1"/>
  <c r="D47" i="1" s="1"/>
  <c r="B48" i="1"/>
  <c r="B49" i="1"/>
  <c r="B50" i="1"/>
  <c r="B15" i="1"/>
  <c r="B16" i="1"/>
  <c r="D16" i="1" s="1"/>
  <c r="B17" i="1"/>
  <c r="D17" i="1" s="1"/>
  <c r="B18" i="1"/>
  <c r="B19" i="1"/>
  <c r="B20" i="1"/>
  <c r="D20" i="1" s="1"/>
  <c r="B21" i="1"/>
  <c r="D21" i="1" s="1"/>
  <c r="B22" i="1"/>
  <c r="B23" i="1"/>
  <c r="B24" i="1"/>
  <c r="D24" i="1" s="1"/>
  <c r="B25" i="1"/>
  <c r="B26" i="1"/>
  <c r="B27" i="1"/>
  <c r="B28" i="1"/>
  <c r="D28" i="1" s="1"/>
  <c r="B29" i="1"/>
  <c r="D29" i="1" s="1"/>
  <c r="B30" i="1"/>
  <c r="B31" i="1"/>
  <c r="D31" i="1" s="1"/>
  <c r="B32" i="1"/>
  <c r="B5" i="1"/>
  <c r="B6" i="1"/>
  <c r="B7" i="1"/>
  <c r="B8" i="1"/>
  <c r="D8" i="1" s="1"/>
  <c r="B9" i="1"/>
  <c r="D9" i="1" s="1"/>
  <c r="B10" i="1"/>
  <c r="B11" i="1"/>
  <c r="B12" i="1"/>
  <c r="D12" i="1" s="1"/>
  <c r="B13" i="1"/>
  <c r="B14" i="1"/>
  <c r="B4" i="1"/>
  <c r="D4" i="1" s="1"/>
  <c r="I104" i="1" l="1"/>
  <c r="I6" i="1"/>
  <c r="I5" i="1"/>
  <c r="I10" i="1"/>
  <c r="I14" i="1"/>
  <c r="I18" i="1"/>
  <c r="I22" i="1"/>
  <c r="I26" i="1"/>
  <c r="I30" i="1"/>
  <c r="I42" i="1"/>
  <c r="I7" i="1"/>
  <c r="I11" i="1"/>
  <c r="I15" i="1"/>
  <c r="I19" i="1"/>
  <c r="I23" i="1"/>
  <c r="I27" i="1"/>
  <c r="I31" i="1"/>
  <c r="I35" i="1"/>
  <c r="I39" i="1"/>
  <c r="I51" i="1"/>
  <c r="I8" i="1"/>
  <c r="I12" i="1"/>
  <c r="I16" i="1"/>
  <c r="I20" i="1"/>
  <c r="I24" i="1"/>
  <c r="I28" i="1"/>
  <c r="I32" i="1"/>
  <c r="I36" i="1"/>
  <c r="I40" i="1"/>
  <c r="I48" i="1"/>
  <c r="I52" i="1"/>
  <c r="I9" i="1"/>
  <c r="I13" i="1"/>
  <c r="I17" i="1"/>
  <c r="I21" i="1"/>
  <c r="I25" i="1"/>
  <c r="I29" i="1"/>
  <c r="I33" i="1"/>
  <c r="I37" i="1"/>
  <c r="I41" i="1"/>
  <c r="I49" i="1"/>
  <c r="I53" i="1"/>
  <c r="I69" i="1"/>
  <c r="D13" i="1"/>
  <c r="D25" i="1"/>
  <c r="D37" i="1"/>
  <c r="D45" i="1"/>
  <c r="D49" i="1"/>
  <c r="D89" i="1"/>
  <c r="D93" i="1"/>
  <c r="D101" i="1"/>
  <c r="D6" i="1"/>
  <c r="D10" i="1"/>
  <c r="D14" i="1"/>
  <c r="D18" i="1"/>
  <c r="D22" i="1"/>
  <c r="D26" i="1"/>
  <c r="D30" i="1"/>
  <c r="D34" i="1"/>
  <c r="D38" i="1"/>
  <c r="D42" i="1"/>
  <c r="D46" i="1"/>
  <c r="D50" i="1"/>
  <c r="D54" i="1"/>
  <c r="D58" i="1"/>
  <c r="D62" i="1"/>
  <c r="D66" i="1"/>
  <c r="D70" i="1"/>
  <c r="D74" i="1"/>
  <c r="D78" i="1"/>
  <c r="D82" i="1"/>
  <c r="D86" i="1"/>
  <c r="D90" i="1"/>
  <c r="D94" i="1"/>
  <c r="D98" i="1"/>
  <c r="D102" i="1"/>
  <c r="D5" i="1"/>
  <c r="D33" i="1"/>
  <c r="D7" i="1"/>
  <c r="D11" i="1"/>
  <c r="D15" i="1"/>
  <c r="D19" i="1"/>
  <c r="D23" i="1"/>
  <c r="D27" i="1"/>
  <c r="D51" i="1"/>
  <c r="D55" i="1"/>
  <c r="D59" i="1"/>
  <c r="D63" i="1"/>
  <c r="D67" i="1"/>
  <c r="D95" i="1"/>
  <c r="D99" i="1"/>
  <c r="D103" i="1"/>
  <c r="D32" i="1"/>
  <c r="D36" i="1"/>
  <c r="D40" i="1"/>
  <c r="D44" i="1"/>
  <c r="D48" i="1"/>
  <c r="D72" i="1"/>
  <c r="D76" i="1"/>
  <c r="D80" i="1"/>
  <c r="D84" i="1"/>
  <c r="D88" i="1"/>
  <c r="D92" i="1"/>
  <c r="D105" i="1" l="1"/>
  <c r="E59" i="1" s="1"/>
  <c r="I65" i="1"/>
  <c r="I100" i="1"/>
  <c r="I64" i="1"/>
  <c r="I99" i="1"/>
  <c r="I70" i="1"/>
  <c r="I97" i="1"/>
  <c r="I71" i="1"/>
  <c r="I85" i="1"/>
  <c r="I96" i="1"/>
  <c r="I67" i="1"/>
  <c r="I102" i="1"/>
  <c r="I38" i="1"/>
  <c r="I81" i="1"/>
  <c r="I68" i="1"/>
  <c r="I55" i="1"/>
  <c r="I74" i="1"/>
  <c r="I34" i="1"/>
  <c r="I84" i="1"/>
  <c r="I87" i="1"/>
  <c r="I90" i="1"/>
  <c r="I58" i="1"/>
  <c r="I101" i="1"/>
  <c r="I80" i="1"/>
  <c r="I83" i="1"/>
  <c r="I86" i="1"/>
  <c r="I54" i="1"/>
  <c r="I103" i="1"/>
  <c r="I93" i="1"/>
  <c r="I77" i="1"/>
  <c r="I61" i="1"/>
  <c r="I45" i="1"/>
  <c r="I92" i="1"/>
  <c r="I76" i="1"/>
  <c r="I60" i="1"/>
  <c r="I44" i="1"/>
  <c r="I95" i="1"/>
  <c r="I79" i="1"/>
  <c r="I63" i="1"/>
  <c r="I47" i="1"/>
  <c r="I98" i="1"/>
  <c r="I82" i="1"/>
  <c r="I66" i="1"/>
  <c r="I50" i="1"/>
  <c r="I89" i="1"/>
  <c r="I73" i="1"/>
  <c r="I57" i="1"/>
  <c r="I88" i="1"/>
  <c r="I72" i="1"/>
  <c r="I56" i="1"/>
  <c r="I91" i="1"/>
  <c r="I75" i="1"/>
  <c r="I59" i="1"/>
  <c r="I43" i="1"/>
  <c r="I94" i="1"/>
  <c r="I78" i="1"/>
  <c r="I62" i="1"/>
  <c r="I46" i="1"/>
  <c r="E103" i="1" l="1"/>
  <c r="E48" i="1"/>
  <c r="E15" i="1"/>
  <c r="E33" i="1"/>
  <c r="E58" i="1"/>
  <c r="E13" i="1"/>
  <c r="E38" i="1"/>
  <c r="E23" i="1"/>
  <c r="E18" i="1"/>
  <c r="E36" i="1"/>
  <c r="E46" i="1"/>
  <c r="E102" i="1"/>
  <c r="E89" i="1"/>
  <c r="E37" i="1"/>
  <c r="E34" i="1"/>
  <c r="E49" i="1"/>
  <c r="E54" i="1"/>
  <c r="E11" i="1"/>
  <c r="E44" i="1"/>
  <c r="E101" i="1"/>
  <c r="E99" i="1"/>
  <c r="E10" i="1"/>
  <c r="E74" i="1"/>
  <c r="E51" i="1"/>
  <c r="E66" i="1"/>
  <c r="E93" i="1"/>
  <c r="E62" i="1"/>
  <c r="E19" i="1"/>
  <c r="E72" i="1"/>
  <c r="E98" i="1"/>
  <c r="E6" i="1"/>
  <c r="E70" i="1"/>
  <c r="E27" i="1"/>
  <c r="E80" i="1"/>
  <c r="E50" i="1"/>
  <c r="E92" i="1"/>
  <c r="E26" i="1"/>
  <c r="E90" i="1"/>
  <c r="E32" i="1"/>
  <c r="E7" i="1"/>
  <c r="E14" i="1"/>
  <c r="E78" i="1"/>
  <c r="E55" i="1"/>
  <c r="E88" i="1"/>
  <c r="E28" i="1"/>
  <c r="E35" i="1"/>
  <c r="E81" i="1"/>
  <c r="E77" i="1"/>
  <c r="E64" i="1"/>
  <c r="E53" i="1"/>
  <c r="E24" i="1"/>
  <c r="E39" i="1"/>
  <c r="E17" i="1"/>
  <c r="E75" i="1"/>
  <c r="E73" i="1"/>
  <c r="E65" i="1"/>
  <c r="E104" i="1"/>
  <c r="E8" i="1"/>
  <c r="E21" i="1"/>
  <c r="E57" i="1"/>
  <c r="E16" i="1"/>
  <c r="E91" i="1"/>
  <c r="E12" i="1"/>
  <c r="E4" i="1"/>
  <c r="E60" i="1"/>
  <c r="E69" i="1"/>
  <c r="E100" i="1"/>
  <c r="E9" i="1"/>
  <c r="E41" i="1"/>
  <c r="E71" i="1"/>
  <c r="E52" i="1"/>
  <c r="E96" i="1"/>
  <c r="E87" i="1"/>
  <c r="E20" i="1"/>
  <c r="E43" i="1"/>
  <c r="E56" i="1"/>
  <c r="E85" i="1"/>
  <c r="E61" i="1"/>
  <c r="E29" i="1"/>
  <c r="E83" i="1"/>
  <c r="E97" i="1"/>
  <c r="E47" i="1"/>
  <c r="E68" i="1"/>
  <c r="E31" i="1"/>
  <c r="E79" i="1"/>
  <c r="E22" i="1"/>
  <c r="E86" i="1"/>
  <c r="E63" i="1"/>
  <c r="E67" i="1"/>
  <c r="E82" i="1"/>
  <c r="E25" i="1"/>
  <c r="E42" i="1"/>
  <c r="E5" i="1"/>
  <c r="E84" i="1"/>
  <c r="E76" i="1"/>
  <c r="E30" i="1"/>
  <c r="E94" i="1"/>
  <c r="E95" i="1"/>
  <c r="E45" i="1"/>
  <c r="E40" i="1"/>
  <c r="E105" i="1" l="1"/>
</calcChain>
</file>

<file path=xl/sharedStrings.xml><?xml version="1.0" encoding="utf-8"?>
<sst xmlns="http://schemas.openxmlformats.org/spreadsheetml/2006/main" count="9" uniqueCount="7">
  <si>
    <t>X</t>
  </si>
  <si>
    <t>a</t>
  </si>
  <si>
    <t>b</t>
  </si>
  <si>
    <t>Max</t>
  </si>
  <si>
    <t>I</t>
  </si>
  <si>
    <t>Béta</t>
  </si>
  <si>
    <t>Normál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</si>
</sst>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Normál eloszlás</a:t>
            </a:r>
            <a:r>
              <a:rPr lang="hu-HU"/>
              <a:t> sűrűségfüggvénye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Munka1!$J$4:$J$104</c:f>
              <c:numCache>
                <c:formatCode>0.0000</c:formatCode>
                <c:ptCount val="101"/>
                <c:pt idx="0">
                  <c:v>1.1108993383523825E-2</c:v>
                </c:pt>
                <c:pt idx="1">
                  <c:v>1.3275961664161178E-2</c:v>
                </c:pt>
                <c:pt idx="2">
                  <c:v>1.5808614567892683E-2</c:v>
                </c:pt>
                <c:pt idx="3">
                  <c:v>1.8756775142062497E-2</c:v>
                </c:pt>
                <c:pt idx="4">
                  <c:v>2.2174767394936075E-2</c:v>
                </c:pt>
                <c:pt idx="5">
                  <c:v>2.6121403845399474E-2</c:v>
                </c:pt>
                <c:pt idx="6">
                  <c:v>3.0659883051495574E-2</c:v>
                </c:pt>
                <c:pt idx="7">
                  <c:v>3.5857583145220431E-2</c:v>
                </c:pt>
                <c:pt idx="8">
                  <c:v>4.1785737727094367E-2</c:v>
                </c:pt>
                <c:pt idx="9">
                  <c:v>4.8518981282784174E-2</c:v>
                </c:pt>
                <c:pt idx="10">
                  <c:v>5.6134752631843712E-2</c:v>
                </c:pt>
                <c:pt idx="11">
                  <c:v>6.4712546850666436E-2</c:v>
                </c:pt>
                <c:pt idx="12">
                  <c:v>7.433300865823339E-2</c:v>
                </c:pt>
                <c:pt idx="13">
                  <c:v>8.5076863425653501E-2</c:v>
                </c:pt>
                <c:pt idx="14">
                  <c:v>9.7023685757984632E-2</c:v>
                </c:pt>
                <c:pt idx="15">
                  <c:v>0.11025050996317141</c:v>
                </c:pt>
                <c:pt idx="16">
                  <c:v>0.12483029160414506</c:v>
                </c:pt>
                <c:pt idx="17">
                  <c:v>0.14083023463297961</c:v>
                </c:pt>
                <c:pt idx="18">
                  <c:v>0.15831000420768307</c:v>
                </c:pt>
                <c:pt idx="19">
                  <c:v>0.17731985104130699</c:v>
                </c:pt>
                <c:pt idx="20">
                  <c:v>0.1978986788519671</c:v>
                </c:pt>
                <c:pt idx="21">
                  <c:v>0.22007209197120908</c:v>
                </c:pt>
                <c:pt idx="22">
                  <c:v>0.24385046521024165</c:v>
                </c:pt>
                <c:pt idx="23">
                  <c:v>0.2692270824523883</c:v>
                </c:pt>
                <c:pt idx="24">
                  <c:v>0.29617639390751688</c:v>
                </c:pt>
                <c:pt idx="25">
                  <c:v>0.32465244430975082</c:v>
                </c:pt>
                <c:pt idx="26">
                  <c:v>0.35458752536069688</c:v>
                </c:pt>
                <c:pt idx="27">
                  <c:v>0.38589110524205988</c:v>
                </c:pt>
                <c:pt idx="28">
                  <c:v>0.41844908590742225</c:v>
                </c:pt>
                <c:pt idx="29">
                  <c:v>0.4521234350244791</c:v>
                </c:pt>
                <c:pt idx="30">
                  <c:v>0.48675223384360555</c:v>
                </c:pt>
                <c:pt idx="31">
                  <c:v>0.52215017494641291</c:v>
                </c:pt>
                <c:pt idx="32">
                  <c:v>0.55810953487621762</c:v>
                </c:pt>
                <c:pt idx="33">
                  <c:v>0.59440163623723608</c:v>
                </c:pt>
                <c:pt idx="34">
                  <c:v>0.63077880220474492</c:v>
                </c:pt>
                <c:pt idx="35">
                  <c:v>0.66697679381182406</c:v>
                </c:pt>
                <c:pt idx="36">
                  <c:v>0.70271770722313798</c:v>
                </c:pt>
                <c:pt idx="37">
                  <c:v>0.73771329487168047</c:v>
                </c:pt>
                <c:pt idx="38">
                  <c:v>0.77166866125220712</c:v>
                </c:pt>
                <c:pt idx="39">
                  <c:v>0.80428627178390488</c:v>
                </c:pt>
                <c:pt idx="40">
                  <c:v>0.83527020192331358</c:v>
                </c:pt>
                <c:pt idx="41">
                  <c:v>0.86433054405695808</c:v>
                </c:pt>
                <c:pt idx="42">
                  <c:v>0.89118788202537769</c:v>
                </c:pt>
                <c:pt idx="43">
                  <c:v>0.91557773776588769</c:v>
                </c:pt>
                <c:pt idx="44">
                  <c:v>0.93725489177996779</c:v>
                </c:pt>
                <c:pt idx="45">
                  <c:v>0.95599747911827093</c:v>
                </c:pt>
                <c:pt idx="46">
                  <c:v>0.97161076542325575</c:v>
                </c:pt>
                <c:pt idx="47">
                  <c:v>0.98393051326661352</c:v>
                </c:pt>
                <c:pt idx="48">
                  <c:v>0.99282585745270735</c:v>
                </c:pt>
                <c:pt idx="49">
                  <c:v>0.99820161891505022</c:v>
                </c:pt>
                <c:pt idx="50">
                  <c:v>1</c:v>
                </c:pt>
                <c:pt idx="51">
                  <c:v>0.99820161891504977</c:v>
                </c:pt>
                <c:pt idx="52">
                  <c:v>0.99282585745270668</c:v>
                </c:pt>
                <c:pt idx="53">
                  <c:v>0.98393051326661263</c:v>
                </c:pt>
                <c:pt idx="54">
                  <c:v>0.97161076542325464</c:v>
                </c:pt>
                <c:pt idx="55">
                  <c:v>0.9559974791182696</c:v>
                </c:pt>
                <c:pt idx="56">
                  <c:v>0.93725489177996602</c:v>
                </c:pt>
                <c:pt idx="57">
                  <c:v>0.91557773776588613</c:v>
                </c:pt>
                <c:pt idx="58">
                  <c:v>0.89118788202537591</c:v>
                </c:pt>
                <c:pt idx="59">
                  <c:v>0.8643305440569562</c:v>
                </c:pt>
                <c:pt idx="60">
                  <c:v>0.83527020192331147</c:v>
                </c:pt>
                <c:pt idx="61">
                  <c:v>0.80428627178390266</c:v>
                </c:pt>
                <c:pt idx="62">
                  <c:v>0.7716686612522049</c:v>
                </c:pt>
                <c:pt idx="63">
                  <c:v>0.73771329487167803</c:v>
                </c:pt>
                <c:pt idx="64">
                  <c:v>0.70271770722313553</c:v>
                </c:pt>
                <c:pt idx="65">
                  <c:v>0.66697679381182162</c:v>
                </c:pt>
                <c:pt idx="66">
                  <c:v>0.63077880220474247</c:v>
                </c:pt>
                <c:pt idx="67">
                  <c:v>0.59440163623723352</c:v>
                </c:pt>
                <c:pt idx="68">
                  <c:v>0.55810953487621506</c:v>
                </c:pt>
                <c:pt idx="69">
                  <c:v>0.52215017494641047</c:v>
                </c:pt>
                <c:pt idx="70">
                  <c:v>0.48675223384360317</c:v>
                </c:pt>
                <c:pt idx="71">
                  <c:v>0.45212343502447672</c:v>
                </c:pt>
                <c:pt idx="72">
                  <c:v>0.41844908590741986</c:v>
                </c:pt>
                <c:pt idx="73">
                  <c:v>0.38589110524205766</c:v>
                </c:pt>
                <c:pt idx="74">
                  <c:v>0.35458752536069466</c:v>
                </c:pt>
                <c:pt idx="75">
                  <c:v>0.32465244430974882</c:v>
                </c:pt>
                <c:pt idx="76">
                  <c:v>0.29617639390751493</c:v>
                </c:pt>
                <c:pt idx="77">
                  <c:v>0.26922708245238647</c:v>
                </c:pt>
                <c:pt idx="78">
                  <c:v>0.2438504652102399</c:v>
                </c:pt>
                <c:pt idx="79">
                  <c:v>0.22007209197120745</c:v>
                </c:pt>
                <c:pt idx="80">
                  <c:v>0.19789867885196563</c:v>
                </c:pt>
                <c:pt idx="81">
                  <c:v>0.17731985104130557</c:v>
                </c:pt>
                <c:pt idx="82">
                  <c:v>0.15831000420768188</c:v>
                </c:pt>
                <c:pt idx="83">
                  <c:v>0.14083023463297842</c:v>
                </c:pt>
                <c:pt idx="84">
                  <c:v>0.12483029160414408</c:v>
                </c:pt>
                <c:pt idx="85">
                  <c:v>0.1102505099631705</c:v>
                </c:pt>
                <c:pt idx="86">
                  <c:v>9.7023685757983841E-2</c:v>
                </c:pt>
                <c:pt idx="87">
                  <c:v>8.5076863425652738E-2</c:v>
                </c:pt>
                <c:pt idx="88">
                  <c:v>7.433300865823271E-2</c:v>
                </c:pt>
                <c:pt idx="89">
                  <c:v>6.4712546850665825E-2</c:v>
                </c:pt>
                <c:pt idx="90">
                  <c:v>5.6134752631843164E-2</c:v>
                </c:pt>
                <c:pt idx="91">
                  <c:v>4.8518981282783709E-2</c:v>
                </c:pt>
                <c:pt idx="92">
                  <c:v>4.1785737727093937E-2</c:v>
                </c:pt>
                <c:pt idx="93">
                  <c:v>3.5857583145220064E-2</c:v>
                </c:pt>
                <c:pt idx="94">
                  <c:v>3.0659883051495248E-2</c:v>
                </c:pt>
                <c:pt idx="95">
                  <c:v>2.6121403845399183E-2</c:v>
                </c:pt>
                <c:pt idx="96">
                  <c:v>2.2174767394935825E-2</c:v>
                </c:pt>
                <c:pt idx="97">
                  <c:v>1.8756775142062289E-2</c:v>
                </c:pt>
                <c:pt idx="98">
                  <c:v>1.5808614567892499E-2</c:v>
                </c:pt>
                <c:pt idx="99">
                  <c:v>1.3275961664161024E-2</c:v>
                </c:pt>
                <c:pt idx="100">
                  <c:v>1.1108993383523686E-2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3F-49DB-B0EB-2FDD8F696F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0296496"/>
        <c:axId val="410298136"/>
      </c:lineChart>
      <c:catAx>
        <c:axId val="4102964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10298136"/>
        <c:crosses val="autoZero"/>
        <c:auto val="1"/>
        <c:lblAlgn val="ctr"/>
        <c:lblOffset val="100"/>
        <c:noMultiLvlLbl val="0"/>
      </c:catAx>
      <c:valAx>
        <c:axId val="410298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10296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Béta eloszlás sűrűségfüggvénye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Munka1!$E$4:$E$104</c:f>
              <c:numCache>
                <c:formatCode>0.0000</c:formatCode>
                <c:ptCount val="101"/>
                <c:pt idx="0">
                  <c:v>0</c:v>
                </c:pt>
                <c:pt idx="1">
                  <c:v>3.5521252480447893E-3</c:v>
                </c:pt>
                <c:pt idx="2">
                  <c:v>1.3712490691637413E-2</c:v>
                </c:pt>
                <c:pt idx="3">
                  <c:v>2.9765190669359943E-2</c:v>
                </c:pt>
                <c:pt idx="4">
                  <c:v>5.103103630798287E-2</c:v>
                </c:pt>
                <c:pt idx="5">
                  <c:v>7.6866607987775712E-2</c:v>
                </c:pt>
                <c:pt idx="6">
                  <c:v>0.10666331520854852</c:v>
                </c:pt>
                <c:pt idx="7">
                  <c:v>0.13984646391090069</c:v>
                </c:pt>
                <c:pt idx="8">
                  <c:v>0.17587433130831004</c:v>
                </c:pt>
                <c:pt idx="9">
                  <c:v>0.21423724828689372</c:v>
                </c:pt>
                <c:pt idx="10">
                  <c:v>0.25445668943091115</c:v>
                </c:pt>
                <c:pt idx="11">
                  <c:v>0.29608437073336052</c:v>
                </c:pt>
                <c:pt idx="12">
                  <c:v>0.33870135505235377</c:v>
                </c:pt>
                <c:pt idx="13">
                  <c:v>0.38191716537532555</c:v>
                </c:pt>
                <c:pt idx="14">
                  <c:v>0.42536890595456661</c:v>
                </c:pt>
                <c:pt idx="15">
                  <c:v>0.46872039137904786</c:v>
                </c:pt>
                <c:pt idx="16">
                  <c:v>0.51166128364904062</c:v>
                </c:pt>
                <c:pt idx="17">
                  <c:v>0.5539062373216338</c:v>
                </c:pt>
                <c:pt idx="18">
                  <c:v>0.59519405279690651</c:v>
                </c:pt>
                <c:pt idx="19">
                  <c:v>0.63528683781623851</c:v>
                </c:pt>
                <c:pt idx="20">
                  <c:v>0.67396917724603056</c:v>
                </c:pt>
                <c:pt idx="21">
                  <c:v>0.71104731122197107</c:v>
                </c:pt>
                <c:pt idx="22">
                  <c:v>0.74634832173093035</c:v>
                </c:pt>
                <c:pt idx="23">
                  <c:v>0.77971932770957664</c:v>
                </c:pt>
                <c:pt idx="24">
                  <c:v>0.81102668874092543</c:v>
                </c:pt>
                <c:pt idx="25">
                  <c:v>0.84015521743222166</c:v>
                </c:pt>
                <c:pt idx="26">
                  <c:v>0.86700740055985193</c:v>
                </c:pt>
                <c:pt idx="27">
                  <c:v>0.89150262906937949</c:v>
                </c:pt>
                <c:pt idx="28">
                  <c:v>0.91357643702129132</c:v>
                </c:pt>
                <c:pt idx="29">
                  <c:v>0.93317974957566874</c:v>
                </c:pt>
                <c:pt idx="30">
                  <c:v>0.95027814011172396</c:v>
                </c:pt>
                <c:pt idx="31">
                  <c:v>0.96485109658101542</c:v>
                </c:pt>
                <c:pt idx="32">
                  <c:v>0.9768912971961593</c:v>
                </c:pt>
                <c:pt idx="33">
                  <c:v>0.98640389555999775</c:v>
                </c:pt>
                <c:pt idx="34">
                  <c:v>0.99340581534349537</c:v>
                </c:pt>
                <c:pt idx="35">
                  <c:v>0.99792505462410608</c:v>
                </c:pt>
                <c:pt idx="36">
                  <c:v>1</c:v>
                </c:pt>
                <c:pt idx="37">
                  <c:v>0.99967875059938427</c:v>
                </c:pt>
                <c:pt idx="38">
                  <c:v>0.99701845210819007</c:v>
                </c:pt>
                <c:pt idx="39">
                  <c:v>0.99208464094366522</c:v>
                </c:pt>
                <c:pt idx="40">
                  <c:v>0.9849505987059064</c:v>
                </c:pt>
                <c:pt idx="41">
                  <c:v>0.97569671704411642</c:v>
                </c:pt>
                <c:pt idx="42">
                  <c:v>0.96440987307938786</c:v>
                </c:pt>
                <c:pt idx="43">
                  <c:v>0.95118281553113804</c:v>
                </c:pt>
                <c:pt idx="44">
                  <c:v>0.93611356169993576</c:v>
                </c:pt>
                <c:pt idx="45">
                  <c:v>0.91930480546544591</c:v>
                </c:pt>
                <c:pt idx="46">
                  <c:v>0.90086333646454608</c:v>
                </c:pt>
                <c:pt idx="47">
                  <c:v>0.88089947062141816</c:v>
                </c:pt>
                <c:pt idx="48">
                  <c:v>0.85952649220859223</c:v>
                </c:pt>
                <c:pt idx="49">
                  <c:v>0.83686010762556262</c:v>
                </c:pt>
                <c:pt idx="50">
                  <c:v>0.81301791108977695</c:v>
                </c:pt>
                <c:pt idx="51">
                  <c:v>0.78811886244350005</c:v>
                </c:pt>
                <c:pt idx="52">
                  <c:v>0.76228277728942784</c:v>
                </c:pt>
                <c:pt idx="53">
                  <c:v>0.73562982967791068</c:v>
                </c:pt>
                <c:pt idx="54">
                  <c:v>0.70828006757942807</c:v>
                </c:pt>
                <c:pt idx="55">
                  <c:v>0.6803529413875018</c:v>
                </c:pt>
                <c:pt idx="56">
                  <c:v>0.65196684570972208</c:v>
                </c:pt>
                <c:pt idx="57">
                  <c:v>0.62323867471799665</c:v>
                </c:pt>
                <c:pt idx="58">
                  <c:v>0.59428339134369756</c:v>
                </c:pt>
                <c:pt idx="59">
                  <c:v>0.56521361061915532</c:v>
                </c:pt>
                <c:pt idx="60">
                  <c:v>0.53613919748405969</c:v>
                </c:pt>
                <c:pt idx="61">
                  <c:v>0.50716687939398331</c:v>
                </c:pt>
                <c:pt idx="62">
                  <c:v>0.47839987408856993</c:v>
                </c:pt>
                <c:pt idx="63">
                  <c:v>0.44993753289915894</c:v>
                </c:pt>
                <c:pt idx="64">
                  <c:v>0.42187499999999983</c:v>
                </c:pt>
                <c:pt idx="65">
                  <c:v>0.39430288803399816</c:v>
                </c:pt>
                <c:pt idx="66">
                  <c:v>0.36730697057346456</c:v>
                </c:pt>
                <c:pt idx="67">
                  <c:v>0.34096789190899868</c:v>
                </c:pt>
                <c:pt idx="68">
                  <c:v>0.31536089469585199</c:v>
                </c:pt>
                <c:pt idx="69">
                  <c:v>0.29055556602740829</c:v>
                </c:pt>
                <c:pt idx="70">
                  <c:v>0.26661560255043848</c:v>
                </c:pt>
                <c:pt idx="71">
                  <c:v>0.24359859528723568</c:v>
                </c:pt>
                <c:pt idx="72">
                  <c:v>0.22155583488651245</c:v>
                </c:pt>
                <c:pt idx="73">
                  <c:v>0.20053213808914086</c:v>
                </c:pt>
                <c:pt idx="74">
                  <c:v>0.18056569626768645</c:v>
                </c:pt>
                <c:pt idx="75">
                  <c:v>0.16168794698185393</c:v>
                </c:pt>
                <c:pt idx="76">
                  <c:v>0.14392346958735797</c:v>
                </c:pt>
                <c:pt idx="77">
                  <c:v>0.12728990604577273</c:v>
                </c:pt>
                <c:pt idx="78">
                  <c:v>0.11179790821064013</c:v>
                </c:pt>
                <c:pt idx="79">
                  <c:v>9.7451113014332957E-2</c:v>
                </c:pt>
                <c:pt idx="80">
                  <c:v>8.4246147155753737E-2</c:v>
                </c:pt>
                <c:pt idx="81">
                  <c:v>7.2172663097184397E-2</c:v>
                </c:pt>
                <c:pt idx="82">
                  <c:v>6.1213408427646374E-2</c:v>
                </c:pt>
                <c:pt idx="83">
                  <c:v>5.1344330950808335E-2</c:v>
                </c:pt>
                <c:pt idx="84">
                  <c:v>4.2534722222222245E-2</c:v>
                </c:pt>
                <c:pt idx="85">
                  <c:v>3.4747402713135637E-2</c:v>
                </c:pt>
                <c:pt idx="86">
                  <c:v>2.7938952343478513E-2</c:v>
                </c:pt>
                <c:pt idx="87">
                  <c:v>2.2059990843122119E-2</c:v>
                </c:pt>
                <c:pt idx="88">
                  <c:v>1.7055513323228702E-2</c:v>
                </c:pt>
                <c:pt idx="89">
                  <c:v>1.2865287649640031E-2</c:v>
                </c:pt>
                <c:pt idx="90">
                  <c:v>9.4243218307744816E-3</c:v>
                </c:pt>
                <c:pt idx="91">
                  <c:v>6.6634118556976249E-3</c:v>
                </c:pt>
                <c:pt idx="92">
                  <c:v>4.5097835557446316E-3</c:v>
                </c:pt>
                <c:pt idx="93">
                  <c:v>2.8878466434182101E-3</c:v>
                </c:pt>
                <c:pt idx="94">
                  <c:v>1.7200860474294206E-3</c:v>
                </c:pt>
                <c:pt idx="95">
                  <c:v>9.2812680429770616E-4</c:v>
                </c:pt>
                <c:pt idx="96">
                  <c:v>4.3402777777777927E-4</c:v>
                </c:pt>
                <c:pt idx="97">
                  <c:v>1.6189481862798925E-4</c:v>
                </c:pt>
                <c:pt idx="98">
                  <c:v>3.9978106972703992E-5</c:v>
                </c:pt>
                <c:pt idx="99">
                  <c:v>3.606081008911143E-6</c:v>
                </c:pt>
                <c:pt idx="1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55-405A-A1FC-5818A3DD50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5467552"/>
        <c:axId val="565470176"/>
      </c:lineChart>
      <c:catAx>
        <c:axId val="565467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65470176"/>
        <c:crosses val="autoZero"/>
        <c:auto val="1"/>
        <c:lblAlgn val="ctr"/>
        <c:lblOffset val="100"/>
        <c:noMultiLvlLbl val="0"/>
      </c:catAx>
      <c:valAx>
        <c:axId val="56547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65467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18</xdr:row>
      <xdr:rowOff>179070</xdr:rowOff>
    </xdr:from>
    <xdr:to>
      <xdr:col>18</xdr:col>
      <xdr:colOff>304800</xdr:colOff>
      <xdr:row>33</xdr:row>
      <xdr:rowOff>179070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952C1E61-CA48-4A24-B94F-19F92AD9F7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7620</xdr:colOff>
      <xdr:row>3</xdr:row>
      <xdr:rowOff>3810</xdr:rowOff>
    </xdr:from>
    <xdr:to>
      <xdr:col>18</xdr:col>
      <xdr:colOff>312420</xdr:colOff>
      <xdr:row>18</xdr:row>
      <xdr:rowOff>3810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7A70733B-77D9-41B6-9793-CF01B96661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5"/>
  <sheetViews>
    <sheetView tabSelected="1" workbookViewId="0"/>
  </sheetViews>
  <sheetFormatPr defaultRowHeight="14.4" x14ac:dyDescent="0.3"/>
  <cols>
    <col min="1" max="7" width="8.88671875" style="1"/>
  </cols>
  <sheetData>
    <row r="1" spans="1:15" x14ac:dyDescent="0.3">
      <c r="D1" s="10" t="s">
        <v>1</v>
      </c>
      <c r="E1" s="10" t="s">
        <v>2</v>
      </c>
    </row>
    <row r="2" spans="1:15" x14ac:dyDescent="0.3">
      <c r="D2" s="1">
        <v>2</v>
      </c>
      <c r="E2" s="1">
        <v>3.5</v>
      </c>
    </row>
    <row r="3" spans="1:15" x14ac:dyDescent="0.3">
      <c r="A3" s="8" t="s">
        <v>4</v>
      </c>
      <c r="B3" s="11" t="s">
        <v>0</v>
      </c>
      <c r="D3" s="9" t="s">
        <v>5</v>
      </c>
      <c r="E3" s="9"/>
      <c r="G3" s="11" t="s">
        <v>0</v>
      </c>
      <c r="I3" s="9" t="s">
        <v>6</v>
      </c>
      <c r="J3" s="9"/>
      <c r="O3" s="1"/>
    </row>
    <row r="4" spans="1:15" x14ac:dyDescent="0.3">
      <c r="A4" s="2">
        <v>0</v>
      </c>
      <c r="B4" s="3">
        <f>A4/100</f>
        <v>0</v>
      </c>
      <c r="D4" s="4">
        <f>POWER(B4,D2)*POWER((1-B4),E2)</f>
        <v>0</v>
      </c>
      <c r="E4" s="4">
        <f>D4/D105</f>
        <v>0</v>
      </c>
      <c r="G4" s="3">
        <v>-3</v>
      </c>
      <c r="I4" s="4">
        <f t="shared" ref="I4:I35" si="0">0.398942*(POWER(2.718282,-(G4*G4/2)))</f>
        <v>4.4318440384097622E-3</v>
      </c>
      <c r="J4" s="4">
        <f>I4/I105</f>
        <v>1.1108993383523825E-2</v>
      </c>
    </row>
    <row r="5" spans="1:15" x14ac:dyDescent="0.3">
      <c r="A5" s="2">
        <v>1</v>
      </c>
      <c r="B5" s="3">
        <f t="shared" ref="B5:B68" si="1">A5/100</f>
        <v>0.01</v>
      </c>
      <c r="D5" s="4">
        <f>POWER(B5,D2)*POWER((1-B5),E2)</f>
        <v>9.6543531523711628E-5</v>
      </c>
      <c r="E5" s="4">
        <f>D5/D105</f>
        <v>3.5521252480447893E-3</v>
      </c>
      <c r="G5" s="3">
        <f>G4+0.06</f>
        <v>-2.94</v>
      </c>
      <c r="I5" s="4">
        <f t="shared" si="0"/>
        <v>5.2963386982237889E-3</v>
      </c>
      <c r="J5" s="4">
        <f>I5/I105</f>
        <v>1.3275961664161178E-2</v>
      </c>
    </row>
    <row r="6" spans="1:15" x14ac:dyDescent="0.3">
      <c r="A6" s="2">
        <v>2</v>
      </c>
      <c r="B6" s="3">
        <f t="shared" si="1"/>
        <v>0.02</v>
      </c>
      <c r="D6" s="4">
        <f>POWER(B6,D2)*POWER((1-B6),E2)</f>
        <v>3.7269301753517622E-4</v>
      </c>
      <c r="E6" s="4">
        <f>D6/D105</f>
        <v>1.3712490691637413E-2</v>
      </c>
      <c r="G6" s="3">
        <f t="shared" ref="G6:G69" si="2">G5+0.06</f>
        <v>-2.88</v>
      </c>
      <c r="I6" s="4">
        <f t="shared" si="0"/>
        <v>6.3067203129442426E-3</v>
      </c>
      <c r="J6" s="4">
        <f>I6/I105</f>
        <v>1.5808614567892683E-2</v>
      </c>
    </row>
    <row r="7" spans="1:15" x14ac:dyDescent="0.3">
      <c r="A7" s="2">
        <v>3</v>
      </c>
      <c r="B7" s="3">
        <f t="shared" si="1"/>
        <v>0.03</v>
      </c>
      <c r="D7" s="4">
        <f>POWER(B7,D2)*POWER((1-B7),E2)</f>
        <v>8.0899079368847886E-4</v>
      </c>
      <c r="E7" s="4">
        <f>D7/D105</f>
        <v>2.9765190669359943E-2</v>
      </c>
      <c r="G7" s="3">
        <f t="shared" si="2"/>
        <v>-2.82</v>
      </c>
      <c r="I7" s="4">
        <f t="shared" si="0"/>
        <v>7.4828653887246974E-3</v>
      </c>
      <c r="J7" s="4">
        <f>I7/I105</f>
        <v>1.8756775142062497E-2</v>
      </c>
    </row>
    <row r="8" spans="1:15" x14ac:dyDescent="0.3">
      <c r="A8" s="2">
        <v>4</v>
      </c>
      <c r="B8" s="3">
        <f t="shared" si="1"/>
        <v>0.04</v>
      </c>
      <c r="D8" s="4">
        <f>POWER(B8,D2)*POWER((1-B8),E2)</f>
        <v>1.3869771245254513E-3</v>
      </c>
      <c r="E8" s="4">
        <f>D8/D105</f>
        <v>5.103103630798287E-2</v>
      </c>
      <c r="G8" s="3">
        <f t="shared" si="2"/>
        <v>-2.76</v>
      </c>
      <c r="I8" s="4">
        <f t="shared" si="0"/>
        <v>8.8464460540705874E-3</v>
      </c>
      <c r="J8" s="4">
        <f>I8/I105</f>
        <v>2.2174767394936075E-2</v>
      </c>
    </row>
    <row r="9" spans="1:15" x14ac:dyDescent="0.3">
      <c r="A9" s="2">
        <v>5</v>
      </c>
      <c r="B9" s="3">
        <f t="shared" si="1"/>
        <v>0.05</v>
      </c>
      <c r="D9" s="4">
        <f>POWER(B9,D2)*POWER((1-B9),E2)</f>
        <v>2.0891644503451463E-3</v>
      </c>
      <c r="E9" s="4">
        <f>D9/D105</f>
        <v>7.6866607987775712E-2</v>
      </c>
      <c r="G9" s="3">
        <f t="shared" si="2"/>
        <v>-2.6999999999999997</v>
      </c>
      <c r="I9" s="4">
        <f t="shared" si="0"/>
        <v>1.0420925092891357E-2</v>
      </c>
      <c r="J9" s="4">
        <f>I9/I105</f>
        <v>2.6121403845399474E-2</v>
      </c>
    </row>
    <row r="10" spans="1:15" x14ac:dyDescent="0.3">
      <c r="A10" s="2">
        <v>6</v>
      </c>
      <c r="B10" s="3">
        <f t="shared" si="1"/>
        <v>0.06</v>
      </c>
      <c r="D10" s="4">
        <f>POWER(B10,D2)*POWER((1-B10),E2)</f>
        <v>2.8990118352184438E-3</v>
      </c>
      <c r="E10" s="4">
        <f>D10/D105</f>
        <v>0.10666331520854852</v>
      </c>
      <c r="G10" s="3">
        <f t="shared" si="2"/>
        <v>-2.6399999999999997</v>
      </c>
      <c r="I10" s="4">
        <f t="shared" si="0"/>
        <v>1.2231515064329748E-2</v>
      </c>
      <c r="J10" s="4">
        <f>I10/I105</f>
        <v>3.0659883051495574E-2</v>
      </c>
    </row>
    <row r="11" spans="1:15" x14ac:dyDescent="0.3">
      <c r="A11" s="2">
        <v>7</v>
      </c>
      <c r="B11" s="3">
        <f t="shared" si="1"/>
        <v>7.0000000000000007E-2</v>
      </c>
      <c r="D11" s="4">
        <f>POWER(B11,D2)*POWER((1-B11),E2)</f>
        <v>3.8008996176284045E-3</v>
      </c>
      <c r="E11" s="4">
        <f>D11/D105</f>
        <v>0.13984646391090069</v>
      </c>
      <c r="G11" s="3">
        <f t="shared" si="2"/>
        <v>-2.5799999999999996</v>
      </c>
      <c r="I11" s="4">
        <f t="shared" si="0"/>
        <v>1.430509593512053E-2</v>
      </c>
      <c r="J11" s="4">
        <f>I11/I105</f>
        <v>3.5857583145220431E-2</v>
      </c>
    </row>
    <row r="12" spans="1:15" x14ac:dyDescent="0.3">
      <c r="A12" s="2">
        <v>8</v>
      </c>
      <c r="B12" s="3">
        <f t="shared" si="1"/>
        <v>0.08</v>
      </c>
      <c r="D12" s="4">
        <f>POWER(B12,D2)*POWER((1-B12),E2)</f>
        <v>4.7801042652484294E-3</v>
      </c>
      <c r="E12" s="4">
        <f>D12/D105</f>
        <v>0.17587433130831004</v>
      </c>
      <c r="G12" s="3">
        <f t="shared" si="2"/>
        <v>-2.5199999999999996</v>
      </c>
      <c r="I12" s="4">
        <f t="shared" si="0"/>
        <v>1.6670085780322481E-2</v>
      </c>
      <c r="J12" s="4">
        <f>I12/I105</f>
        <v>4.1785737727094367E-2</v>
      </c>
    </row>
    <row r="13" spans="1:15" x14ac:dyDescent="0.3">
      <c r="A13" s="2">
        <v>9</v>
      </c>
      <c r="B13" s="3">
        <f t="shared" si="1"/>
        <v>0.09</v>
      </c>
      <c r="D13" s="4">
        <f>POWER(B13,D2)*POWER((1-B13),E2)</f>
        <v>5.8227734354028508E-3</v>
      </c>
      <c r="E13" s="4">
        <f>D13/D105</f>
        <v>0.21423724828689372</v>
      </c>
      <c r="G13" s="3">
        <f t="shared" si="2"/>
        <v>-2.4599999999999995</v>
      </c>
      <c r="I13" s="4">
        <f t="shared" si="0"/>
        <v>1.9356259430916484E-2</v>
      </c>
      <c r="J13" s="4">
        <f>I13/I105</f>
        <v>4.8518981282784174E-2</v>
      </c>
    </row>
    <row r="14" spans="1:15" x14ac:dyDescent="0.3">
      <c r="A14" s="2">
        <v>10</v>
      </c>
      <c r="B14" s="3">
        <f t="shared" si="1"/>
        <v>0.1</v>
      </c>
      <c r="D14" s="4">
        <f>POWER(B14,D2)*POWER((1-B14),E2)</f>
        <v>6.9159012427882473E-3</v>
      </c>
      <c r="E14" s="4">
        <f>D14/D105</f>
        <v>0.25445668943091115</v>
      </c>
      <c r="G14" s="3">
        <f t="shared" si="2"/>
        <v>-2.3999999999999995</v>
      </c>
      <c r="I14" s="4">
        <f t="shared" si="0"/>
        <v>2.2394510484452994E-2</v>
      </c>
      <c r="J14" s="4">
        <f>I14/I105</f>
        <v>5.6134752631843712E-2</v>
      </c>
    </row>
    <row r="15" spans="1:15" x14ac:dyDescent="0.3">
      <c r="A15" s="2">
        <v>11</v>
      </c>
      <c r="B15" s="3">
        <f t="shared" si="1"/>
        <v>0.11</v>
      </c>
      <c r="D15" s="4">
        <f>POWER(B15,D2)*POWER((1-B15),E2)</f>
        <v>8.0473037360686214E-3</v>
      </c>
      <c r="E15" s="4">
        <f>D15/D105</f>
        <v>0.29608437073336052</v>
      </c>
      <c r="G15" s="3">
        <f t="shared" si="2"/>
        <v>-2.3399999999999994</v>
      </c>
      <c r="I15" s="4">
        <f t="shared" si="0"/>
        <v>2.5816552865698571E-2</v>
      </c>
      <c r="J15" s="4">
        <f>I15/I105</f>
        <v>6.4712546850666436E-2</v>
      </c>
    </row>
    <row r="16" spans="1:15" x14ac:dyDescent="0.3">
      <c r="A16" s="2">
        <v>12</v>
      </c>
      <c r="B16" s="3">
        <f t="shared" si="1"/>
        <v>0.12</v>
      </c>
      <c r="D16" s="4">
        <f>POWER(B16,D2)*POWER((1-B16),E2)</f>
        <v>9.2055945849937697E-3</v>
      </c>
      <c r="E16" s="4">
        <f>D16/D105</f>
        <v>0.33870135505235377</v>
      </c>
      <c r="G16" s="3">
        <f t="shared" si="2"/>
        <v>-2.2799999999999994</v>
      </c>
      <c r="I16" s="4">
        <f t="shared" si="0"/>
        <v>2.9654559140132947E-2</v>
      </c>
      <c r="J16" s="4">
        <f>I16/I105</f>
        <v>7.433300865823339E-2</v>
      </c>
    </row>
    <row r="17" spans="1:10" x14ac:dyDescent="0.3">
      <c r="A17" s="2">
        <v>13</v>
      </c>
      <c r="B17" s="3">
        <f t="shared" si="1"/>
        <v>0.13</v>
      </c>
      <c r="D17" s="4">
        <f>POWER(B17,D2)*POWER((1-B17),E2)</f>
        <v>1.0380160979727484E-2</v>
      </c>
      <c r="E17" s="4">
        <f>D17/D105</f>
        <v>0.38191716537532555</v>
      </c>
      <c r="G17" s="3">
        <f t="shared" si="2"/>
        <v>-2.2199999999999993</v>
      </c>
      <c r="I17" s="4">
        <f t="shared" si="0"/>
        <v>3.3940734048757061E-2</v>
      </c>
      <c r="J17" s="4">
        <f>I17/I105</f>
        <v>8.5076863425653501E-2</v>
      </c>
    </row>
    <row r="18" spans="1:10" x14ac:dyDescent="0.3">
      <c r="A18" s="2">
        <v>14</v>
      </c>
      <c r="B18" s="3">
        <f t="shared" si="1"/>
        <v>0.14000000000000001</v>
      </c>
      <c r="D18" s="4">
        <f>POWER(B18,D2)*POWER((1-B18),E2)</f>
        <v>1.1561139744111189E-2</v>
      </c>
      <c r="E18" s="4">
        <f>D18/D105</f>
        <v>0.42536890595456661</v>
      </c>
      <c r="G18" s="3">
        <f t="shared" si="2"/>
        <v>-2.1599999999999993</v>
      </c>
      <c r="I18" s="4">
        <f t="shared" si="0"/>
        <v>3.8706823243661904E-2</v>
      </c>
      <c r="J18" s="4">
        <f>I18/I105</f>
        <v>9.7023685757984632E-2</v>
      </c>
    </row>
    <row r="19" spans="1:10" x14ac:dyDescent="0.3">
      <c r="A19" s="2">
        <v>15</v>
      </c>
      <c r="B19" s="3">
        <f t="shared" si="1"/>
        <v>0.15</v>
      </c>
      <c r="D19" s="4">
        <f>POWER(B19,D2)*POWER((1-B19),E2)</f>
        <v>1.2739393664628734E-2</v>
      </c>
      <c r="E19" s="4">
        <f>D19/D105</f>
        <v>0.46872039137904786</v>
      </c>
      <c r="G19" s="3">
        <f t="shared" si="2"/>
        <v>-2.0999999999999992</v>
      </c>
      <c r="I19" s="4">
        <f t="shared" si="0"/>
        <v>4.398355894572753E-2</v>
      </c>
      <c r="J19" s="4">
        <f>I19/I105</f>
        <v>0.11025050996317141</v>
      </c>
    </row>
    <row r="20" spans="1:10" x14ac:dyDescent="0.3">
      <c r="A20" s="2">
        <v>16</v>
      </c>
      <c r="B20" s="3">
        <f t="shared" si="1"/>
        <v>0.16</v>
      </c>
      <c r="D20" s="4">
        <f>POWER(B20,D2)*POWER((1-B20),E2)</f>
        <v>1.3906488036879902E-2</v>
      </c>
      <c r="E20" s="4">
        <f>D20/D105</f>
        <v>0.51166128364904062</v>
      </c>
      <c r="G20" s="3">
        <f t="shared" si="2"/>
        <v>-2.0399999999999991</v>
      </c>
      <c r="I20" s="4">
        <f t="shared" si="0"/>
        <v>4.9800046193140844E-2</v>
      </c>
      <c r="J20" s="4">
        <f>I20/I105</f>
        <v>0.12483029160414506</v>
      </c>
    </row>
    <row r="21" spans="1:10" x14ac:dyDescent="0.3">
      <c r="A21" s="2">
        <v>17</v>
      </c>
      <c r="B21" s="3">
        <f t="shared" si="1"/>
        <v>0.17</v>
      </c>
      <c r="D21" s="4">
        <f>POWER(B21,D2)*POWER((1-B21),E2)</f>
        <v>1.5054667431413545E-2</v>
      </c>
      <c r="E21" s="4">
        <f>D21/D105</f>
        <v>0.5539062373216338</v>
      </c>
      <c r="G21" s="3">
        <f t="shared" si="2"/>
        <v>-1.9799999999999991</v>
      </c>
      <c r="I21" s="4">
        <f t="shared" si="0"/>
        <v>5.6183095464950157E-2</v>
      </c>
      <c r="J21" s="4">
        <f>I21/I105</f>
        <v>0.14083023463297961</v>
      </c>
    </row>
    <row r="22" spans="1:10" x14ac:dyDescent="0.3">
      <c r="A22" s="2">
        <v>18</v>
      </c>
      <c r="B22" s="3">
        <f t="shared" si="1"/>
        <v>0.18</v>
      </c>
      <c r="D22" s="4">
        <f>POWER(B22,D2)*POWER((1-B22),E2)</f>
        <v>1.617683268081635E-2</v>
      </c>
      <c r="E22" s="4">
        <f>D22/D105</f>
        <v>0.59519405279690651</v>
      </c>
      <c r="G22" s="3">
        <f t="shared" si="2"/>
        <v>-1.919999999999999</v>
      </c>
      <c r="I22" s="4">
        <f t="shared" si="0"/>
        <v>6.3156509698621507E-2</v>
      </c>
      <c r="J22" s="4">
        <f>I22/I105</f>
        <v>0.15831000420768307</v>
      </c>
    </row>
    <row r="23" spans="1:10" x14ac:dyDescent="0.3">
      <c r="A23" s="2">
        <v>19</v>
      </c>
      <c r="B23" s="3">
        <f t="shared" si="1"/>
        <v>0.19</v>
      </c>
      <c r="D23" s="4">
        <f>POWER(B23,D2)*POWER((1-B23),E2)</f>
        <v>1.7266518090000002E-2</v>
      </c>
      <c r="E23" s="4">
        <f>D23/D105</f>
        <v>0.63528683781623851</v>
      </c>
      <c r="G23" s="3">
        <f t="shared" si="2"/>
        <v>-1.859999999999999</v>
      </c>
      <c r="I23" s="4">
        <f t="shared" si="0"/>
        <v>7.0740336014121094E-2</v>
      </c>
      <c r="J23" s="4">
        <f>I23/I105</f>
        <v>0.17731985104130699</v>
      </c>
    </row>
    <row r="24" spans="1:10" x14ac:dyDescent="0.3">
      <c r="A24" s="2">
        <v>20</v>
      </c>
      <c r="B24" s="3">
        <f t="shared" si="1"/>
        <v>0.2</v>
      </c>
      <c r="D24" s="4">
        <f>POWER(B24,D2)*POWER((1-B24),E2)</f>
        <v>1.8317868871678283E-2</v>
      </c>
      <c r="E24" s="4">
        <f>D24/D105</f>
        <v>0.67396917724603056</v>
      </c>
      <c r="G24" s="3">
        <f t="shared" si="2"/>
        <v>-1.7999999999999989</v>
      </c>
      <c r="I24" s="4">
        <f t="shared" si="0"/>
        <v>7.895009473856146E-2</v>
      </c>
      <c r="J24" s="4">
        <f>I24/I105</f>
        <v>0.1978986788519671</v>
      </c>
    </row>
    <row r="25" spans="1:10" x14ac:dyDescent="0.3">
      <c r="A25" s="2">
        <v>21</v>
      </c>
      <c r="B25" s="3">
        <f t="shared" si="1"/>
        <v>0.21</v>
      </c>
      <c r="D25" s="4">
        <f>POWER(B25,D2)*POWER((1-B25),E2)</f>
        <v>1.9325618809076177E-2</v>
      </c>
      <c r="E25" s="4">
        <f>D25/D105</f>
        <v>0.71104731122197107</v>
      </c>
      <c r="G25" s="3">
        <f t="shared" si="2"/>
        <v>-1.7399999999999989</v>
      </c>
      <c r="I25" s="4">
        <f t="shared" si="0"/>
        <v>8.7796000515178094E-2</v>
      </c>
      <c r="J25" s="4">
        <f>I25/I105</f>
        <v>0.22007209197120908</v>
      </c>
    </row>
    <row r="26" spans="1:10" x14ac:dyDescent="0.3">
      <c r="A26" s="2">
        <v>22</v>
      </c>
      <c r="B26" s="3">
        <f t="shared" si="1"/>
        <v>0.22</v>
      </c>
      <c r="D26" s="4">
        <f>POWER(B26,D2)*POWER((1-B26),E2)</f>
        <v>2.0285068147966046E-2</v>
      </c>
      <c r="E26" s="4">
        <f>D26/D105</f>
        <v>0.74634832173093035</v>
      </c>
      <c r="G26" s="3">
        <f t="shared" si="2"/>
        <v>-1.6799999999999988</v>
      </c>
      <c r="I26" s="4">
        <f t="shared" si="0"/>
        <v>9.7282192291904226E-2</v>
      </c>
      <c r="J26" s="4">
        <f>I26/I105</f>
        <v>0.24385046521024165</v>
      </c>
    </row>
    <row r="27" spans="1:10" x14ac:dyDescent="0.3">
      <c r="A27" s="2">
        <v>23</v>
      </c>
      <c r="B27" s="3">
        <f t="shared" si="1"/>
        <v>0.23</v>
      </c>
      <c r="D27" s="4">
        <f>POWER(B27,D2)*POWER((1-B27),E2)</f>
        <v>2.1192061720180531E-2</v>
      </c>
      <c r="E27" s="4">
        <f>D27/D105</f>
        <v>0.77971932770957664</v>
      </c>
      <c r="G27" s="3">
        <f t="shared" si="2"/>
        <v>-1.6199999999999988</v>
      </c>
      <c r="I27" s="4">
        <f t="shared" si="0"/>
        <v>0.1074059907277207</v>
      </c>
      <c r="J27" s="4">
        <f>I27/I105</f>
        <v>0.2692270824523883</v>
      </c>
    </row>
    <row r="28" spans="1:10" x14ac:dyDescent="0.3">
      <c r="A28" s="2">
        <v>24</v>
      </c>
      <c r="B28" s="3">
        <f t="shared" si="1"/>
        <v>0.24</v>
      </c>
      <c r="D28" s="4">
        <f>POWER(B28,D2)*POWER((1-B28),E2)</f>
        <v>2.2042967300809464E-2</v>
      </c>
      <c r="E28" s="4">
        <f>D28/D105</f>
        <v>0.81102668874092543</v>
      </c>
      <c r="G28" s="3">
        <f t="shared" si="2"/>
        <v>-1.5599999999999987</v>
      </c>
      <c r="I28" s="4">
        <f t="shared" si="0"/>
        <v>0.1181572029382526</v>
      </c>
      <c r="J28" s="4">
        <f>I28/I105</f>
        <v>0.29617639390751688</v>
      </c>
    </row>
    <row r="29" spans="1:10" x14ac:dyDescent="0.3">
      <c r="A29" s="2">
        <v>25</v>
      </c>
      <c r="B29" s="3">
        <f t="shared" si="1"/>
        <v>0.25</v>
      </c>
      <c r="D29" s="4">
        <f>POWER(B29,D2)*POWER((1-B29),E2)</f>
        <v>2.2834654201347504E-2</v>
      </c>
      <c r="E29" s="4">
        <f>D29/D105</f>
        <v>0.84015521743222166</v>
      </c>
      <c r="G29" s="3">
        <f t="shared" si="2"/>
        <v>-1.4999999999999987</v>
      </c>
      <c r="I29" s="4">
        <f t="shared" si="0"/>
        <v>0.12951749543782062</v>
      </c>
      <c r="J29" s="4">
        <f>I29/I105</f>
        <v>0.32465244430975082</v>
      </c>
    </row>
    <row r="30" spans="1:10" x14ac:dyDescent="0.3">
      <c r="A30" s="2">
        <v>26</v>
      </c>
      <c r="B30" s="3">
        <f t="shared" si="1"/>
        <v>0.26</v>
      </c>
      <c r="D30" s="4">
        <f>POWER(B30,D2)*POWER((1-B30),E2)</f>
        <v>2.3564472101121673E-2</v>
      </c>
      <c r="E30" s="4">
        <f>D30/D105</f>
        <v>0.86700740055985193</v>
      </c>
      <c r="G30" s="3">
        <f t="shared" si="2"/>
        <v>-1.4399999999999986</v>
      </c>
      <c r="I30" s="4">
        <f t="shared" si="0"/>
        <v>0.14145985654244714</v>
      </c>
      <c r="J30" s="4">
        <f>I30/I105</f>
        <v>0.35458752536069688</v>
      </c>
    </row>
    <row r="31" spans="1:10" x14ac:dyDescent="0.3">
      <c r="A31" s="2">
        <v>27</v>
      </c>
      <c r="B31" s="3">
        <f t="shared" si="1"/>
        <v>0.27</v>
      </c>
      <c r="D31" s="4">
        <f>POWER(B31,D2)*POWER((1-B31),E2)</f>
        <v>2.423023011939307E-2</v>
      </c>
      <c r="E31" s="4">
        <f>D31/D105</f>
        <v>0.89150262906937949</v>
      </c>
      <c r="G31" s="3">
        <f t="shared" si="2"/>
        <v>-1.3799999999999986</v>
      </c>
      <c r="I31" s="4">
        <f t="shared" si="0"/>
        <v>0.15394816930747787</v>
      </c>
      <c r="J31" s="4">
        <f>I31/I105</f>
        <v>0.38589110524205988</v>
      </c>
    </row>
    <row r="32" spans="1:10" x14ac:dyDescent="0.3">
      <c r="A32" s="2">
        <v>28</v>
      </c>
      <c r="B32" s="3">
        <f t="shared" si="1"/>
        <v>0.28000000000000003</v>
      </c>
      <c r="D32" s="4">
        <f>POWER(B32,D2)*POWER((1-B32),E2)</f>
        <v>2.4830176130594895E-2</v>
      </c>
      <c r="E32" s="4">
        <f>D32/D105</f>
        <v>0.91357643702129132</v>
      </c>
      <c r="G32" s="3">
        <f t="shared" si="2"/>
        <v>-1.3199999999999985</v>
      </c>
      <c r="I32" s="4">
        <f t="shared" si="0"/>
        <v>0.16693691523007886</v>
      </c>
      <c r="J32" s="4">
        <f>I32/I105</f>
        <v>0.41844908590742225</v>
      </c>
    </row>
    <row r="33" spans="1:10" x14ac:dyDescent="0.3">
      <c r="A33" s="2">
        <v>29</v>
      </c>
      <c r="B33" s="3">
        <f t="shared" si="1"/>
        <v>0.28999999999999998</v>
      </c>
      <c r="D33" s="4">
        <f>POWER(B33,D2)*POWER((1-B33),E2)</f>
        <v>2.5362976325240181E-2</v>
      </c>
      <c r="E33" s="4">
        <f>D33/D105</f>
        <v>0.93317974957566874</v>
      </c>
      <c r="G33" s="3">
        <f t="shared" si="2"/>
        <v>-1.2599999999999985</v>
      </c>
      <c r="I33" s="4">
        <f t="shared" si="0"/>
        <v>0.18037102741553576</v>
      </c>
      <c r="J33" s="4">
        <f>I33/I105</f>
        <v>0.4521234350244791</v>
      </c>
    </row>
    <row r="34" spans="1:10" x14ac:dyDescent="0.3">
      <c r="A34" s="2">
        <v>30</v>
      </c>
      <c r="B34" s="3">
        <f t="shared" si="1"/>
        <v>0.3</v>
      </c>
      <c r="D34" s="4">
        <f>POWER(B34,D2)*POWER((1-B34),E2)</f>
        <v>2.5827695019106905E-2</v>
      </c>
      <c r="E34" s="4">
        <f>D34/D105</f>
        <v>0.95027814011172396</v>
      </c>
      <c r="G34" s="3">
        <f t="shared" si="2"/>
        <v>-1.1999999999999984</v>
      </c>
      <c r="I34" s="4">
        <f t="shared" si="0"/>
        <v>0.19418590967403571</v>
      </c>
      <c r="J34" s="4">
        <f>I34/I105</f>
        <v>0.48675223384360555</v>
      </c>
    </row>
    <row r="35" spans="1:10" x14ac:dyDescent="0.3">
      <c r="A35" s="2">
        <v>31</v>
      </c>
      <c r="B35" s="3">
        <f t="shared" si="1"/>
        <v>0.31</v>
      </c>
      <c r="D35" s="4">
        <f>POWER(B35,D2)*POWER((1-B35),E2)</f>
        <v>2.6223774713386022E-2</v>
      </c>
      <c r="E35" s="4">
        <f>D35/D105</f>
        <v>0.96485109658101542</v>
      </c>
      <c r="G35" s="3">
        <f t="shared" si="2"/>
        <v>-1.1399999999999983</v>
      </c>
      <c r="I35" s="4">
        <f t="shared" si="0"/>
        <v>0.20830763509347186</v>
      </c>
      <c r="J35" s="4">
        <f>I35/I105</f>
        <v>0.52215017494641291</v>
      </c>
    </row>
    <row r="36" spans="1:10" x14ac:dyDescent="0.3">
      <c r="A36" s="2">
        <v>32</v>
      </c>
      <c r="B36" s="3">
        <f t="shared" si="1"/>
        <v>0.32</v>
      </c>
      <c r="D36" s="4">
        <f>POWER(B36,D2)*POWER((1-B36),E2)</f>
        <v>2.6551016408559856E-2</v>
      </c>
      <c r="E36" s="4">
        <f>D36/D105</f>
        <v>0.9768912971961593</v>
      </c>
      <c r="G36" s="3">
        <f t="shared" si="2"/>
        <v>-1.0799999999999983</v>
      </c>
      <c r="I36" s="4">
        <f t="shared" ref="I36:I67" si="3">0.398942*(POWER(2.718282,-(G36*G36/2)))</f>
        <v>0.22265333406258803</v>
      </c>
      <c r="J36" s="4">
        <f>I36/I105</f>
        <v>0.55810953487621762</v>
      </c>
    </row>
    <row r="37" spans="1:10" x14ac:dyDescent="0.3">
      <c r="A37" s="2">
        <v>33</v>
      </c>
      <c r="B37" s="3">
        <f t="shared" si="1"/>
        <v>0.33</v>
      </c>
      <c r="D37" s="4">
        <f>POWER(B37,D2)*POWER((1-B37),E2)</f>
        <v>2.6809560174863467E-2</v>
      </c>
      <c r="E37" s="4">
        <f>D37/D105</f>
        <v>0.98640389555999775</v>
      </c>
      <c r="G37" s="3">
        <f t="shared" si="2"/>
        <v>-1.0199999999999982</v>
      </c>
      <c r="I37" s="4">
        <f t="shared" si="3"/>
        <v>0.23713177756375545</v>
      </c>
      <c r="J37" s="4">
        <f>I37/I105</f>
        <v>0.59440163623723608</v>
      </c>
    </row>
    <row r="38" spans="1:10" x14ac:dyDescent="0.3">
      <c r="A38" s="2">
        <v>34</v>
      </c>
      <c r="B38" s="3">
        <f t="shared" si="1"/>
        <v>0.34</v>
      </c>
      <c r="D38" s="4">
        <f>POWER(B38,D2)*POWER((1-B38),E2)</f>
        <v>2.6999865982271776E-2</v>
      </c>
      <c r="E38" s="4">
        <f>D38/D105</f>
        <v>0.99340581534349537</v>
      </c>
      <c r="G38" s="3">
        <f t="shared" si="2"/>
        <v>-0.95999999999999819</v>
      </c>
      <c r="I38" s="4">
        <f t="shared" si="3"/>
        <v>0.25164415690916536</v>
      </c>
      <c r="J38" s="4">
        <f>I38/I105</f>
        <v>0.63077880220474492</v>
      </c>
    </row>
    <row r="39" spans="1:10" x14ac:dyDescent="0.3">
      <c r="A39" s="2">
        <v>35</v>
      </c>
      <c r="B39" s="3">
        <f t="shared" si="1"/>
        <v>0.35</v>
      </c>
      <c r="D39" s="4">
        <f>POWER(B39,D2)*POWER((1-B39),E2)</f>
        <v>2.712269479304949E-2</v>
      </c>
      <c r="E39" s="4">
        <f>D39/D105</f>
        <v>0.99792505462410608</v>
      </c>
      <c r="G39" s="3">
        <f t="shared" si="2"/>
        <v>-0.89999999999999813</v>
      </c>
      <c r="I39" s="4">
        <f t="shared" si="3"/>
        <v>0.26608505607687671</v>
      </c>
      <c r="J39" s="4">
        <f>I39/I105</f>
        <v>0.66697679381182406</v>
      </c>
    </row>
    <row r="40" spans="1:10" x14ac:dyDescent="0.3">
      <c r="A40" s="2">
        <v>36</v>
      </c>
      <c r="B40" s="3">
        <f t="shared" si="1"/>
        <v>0.36</v>
      </c>
      <c r="D40" s="4">
        <f>POWER(B40,D2)*POWER((1-B40),E2)</f>
        <v>2.717908992E-2</v>
      </c>
      <c r="E40" s="4">
        <f>D40/D105</f>
        <v>1</v>
      </c>
      <c r="G40" s="3">
        <f t="shared" si="2"/>
        <v>-0.83999999999999808</v>
      </c>
      <c r="I40" s="4">
        <f t="shared" si="3"/>
        <v>0.28034360755501314</v>
      </c>
      <c r="J40" s="4">
        <f>I40/I105</f>
        <v>0.70271770722313798</v>
      </c>
    </row>
    <row r="41" spans="1:10" x14ac:dyDescent="0.3">
      <c r="A41" s="2">
        <v>37</v>
      </c>
      <c r="B41" s="3">
        <f t="shared" si="1"/>
        <v>0.37</v>
      </c>
      <c r="D41" s="4">
        <f>POWER(B41,D2)*POWER((1-B41),E2)</f>
        <v>2.7170358653653918E-2</v>
      </c>
      <c r="E41" s="4">
        <f>D41/D105</f>
        <v>0.99967875059938427</v>
      </c>
      <c r="G41" s="3">
        <f t="shared" si="2"/>
        <v>-0.77999999999999803</v>
      </c>
      <c r="I41" s="4">
        <f t="shared" si="3"/>
        <v>0.29430481728269797</v>
      </c>
      <c r="J41" s="4">
        <f>I41/I105</f>
        <v>0.73771329487168047</v>
      </c>
    </row>
    <row r="42" spans="1:10" x14ac:dyDescent="0.3">
      <c r="A42" s="2">
        <v>38</v>
      </c>
      <c r="B42" s="3">
        <f t="shared" si="1"/>
        <v>0.38</v>
      </c>
      <c r="D42" s="4">
        <f>POWER(B42,D2)*POWER((1-B42),E2)</f>
        <v>2.7098054161747712E-2</v>
      </c>
      <c r="E42" s="4">
        <f>D42/D105</f>
        <v>0.99701845210819007</v>
      </c>
      <c r="G42" s="3">
        <f t="shared" si="2"/>
        <v>-0.71999999999999797</v>
      </c>
      <c r="I42" s="4">
        <f t="shared" si="3"/>
        <v>0.30785103905727801</v>
      </c>
      <c r="J42" s="4">
        <f>I42/I105</f>
        <v>0.77166866125220712</v>
      </c>
    </row>
    <row r="43" spans="1:10" x14ac:dyDescent="0.3">
      <c r="A43" s="2">
        <v>39</v>
      </c>
      <c r="B43" s="3">
        <f t="shared" si="1"/>
        <v>0.39</v>
      </c>
      <c r="D43" s="4">
        <f>POWER(B43,D2)*POWER((1-B43),E2)</f>
        <v>2.696395766445879E-2</v>
      </c>
      <c r="E43" s="4">
        <f>D43/D105</f>
        <v>0.99208464094366522</v>
      </c>
      <c r="G43" s="3">
        <f t="shared" si="2"/>
        <v>-0.65999999999999792</v>
      </c>
      <c r="I43" s="4">
        <f t="shared" si="3"/>
        <v>0.32086357383801462</v>
      </c>
      <c r="J43" s="4">
        <f>I43/I105</f>
        <v>0.80428627178390488</v>
      </c>
    </row>
    <row r="44" spans="1:10" x14ac:dyDescent="0.3">
      <c r="A44" s="2">
        <v>40</v>
      </c>
      <c r="B44" s="3">
        <f t="shared" si="1"/>
        <v>0.4</v>
      </c>
      <c r="D44" s="4">
        <f>POWER(B44,D2)*POWER((1-B44),E2)</f>
        <v>2.6770060888985665E-2</v>
      </c>
      <c r="E44" s="4">
        <f>D44/D105</f>
        <v>0.9849505987059064</v>
      </c>
      <c r="G44" s="3">
        <f t="shared" si="2"/>
        <v>-0.59999999999999787</v>
      </c>
      <c r="I44" s="4">
        <f t="shared" si="3"/>
        <v>0.33322436489569057</v>
      </c>
      <c r="J44" s="4">
        <f>I44/I105</f>
        <v>0.83527020192331358</v>
      </c>
    </row>
    <row r="45" spans="1:10" x14ac:dyDescent="0.3">
      <c r="A45" s="2">
        <v>41</v>
      </c>
      <c r="B45" s="3">
        <f t="shared" si="1"/>
        <v>0.41</v>
      </c>
      <c r="D45" s="4">
        <f>POWER(B45,D2)*POWER((1-B45),E2)</f>
        <v>2.6518548807190838E-2</v>
      </c>
      <c r="E45" s="4">
        <f>D45/D105</f>
        <v>0.97569671704411642</v>
      </c>
      <c r="G45" s="3">
        <f t="shared" si="2"/>
        <v>-0.53999999999999782</v>
      </c>
      <c r="I45" s="4">
        <f t="shared" si="3"/>
        <v>0.34481775590717101</v>
      </c>
      <c r="J45" s="4">
        <f>I45/I105</f>
        <v>0.86433054405695808</v>
      </c>
    </row>
    <row r="46" spans="1:10" x14ac:dyDescent="0.3">
      <c r="A46" s="2">
        <v>42</v>
      </c>
      <c r="B46" s="3">
        <f t="shared" si="1"/>
        <v>0.42</v>
      </c>
      <c r="D46" s="4">
        <f>POWER(B46,D2)*POWER((1-B46),E2)</f>
        <v>2.6211782660160471E-2</v>
      </c>
      <c r="E46" s="4">
        <f>D46/D105</f>
        <v>0.96440987307938786</v>
      </c>
      <c r="G46" s="3">
        <f t="shared" si="2"/>
        <v>-0.47999999999999782</v>
      </c>
      <c r="I46" s="4">
        <f t="shared" si="3"/>
        <v>0.35553227603096826</v>
      </c>
      <c r="J46" s="4">
        <f>I46/I105</f>
        <v>0.89118788202537769</v>
      </c>
    </row>
    <row r="47" spans="1:10" x14ac:dyDescent="0.3">
      <c r="A47" s="2">
        <v>43</v>
      </c>
      <c r="B47" s="3">
        <f t="shared" si="1"/>
        <v>0.43</v>
      </c>
      <c r="D47" s="4">
        <f>POWER(B47,D2)*POWER((1-B47),E2)</f>
        <v>2.5852283273679572E-2</v>
      </c>
      <c r="E47" s="4">
        <f>D47/D105</f>
        <v>0.95118281553113804</v>
      </c>
      <c r="G47" s="3">
        <f t="shared" si="2"/>
        <v>-0.41999999999999782</v>
      </c>
      <c r="I47" s="4">
        <f t="shared" si="3"/>
        <v>0.3652624138597988</v>
      </c>
      <c r="J47" s="4">
        <f>I47/I105</f>
        <v>0.91557773776588769</v>
      </c>
    </row>
    <row r="48" spans="1:10" x14ac:dyDescent="0.3">
      <c r="A48" s="2">
        <v>44</v>
      </c>
      <c r="B48" s="3">
        <f t="shared" si="1"/>
        <v>0.44</v>
      </c>
      <c r="D48" s="4">
        <f>POWER(B48,D2)*POWER((1-B48),E2)</f>
        <v>2.544271466877402E-2</v>
      </c>
      <c r="E48" s="4">
        <f>D48/D105</f>
        <v>0.93611356169993576</v>
      </c>
      <c r="G48" s="3">
        <f t="shared" si="2"/>
        <v>-0.35999999999999782</v>
      </c>
      <c r="I48" s="4">
        <f t="shared" si="3"/>
        <v>0.37391034103648391</v>
      </c>
      <c r="J48" s="4">
        <f>I48/I105</f>
        <v>0.93725489177996779</v>
      </c>
    </row>
    <row r="49" spans="1:10" x14ac:dyDescent="0.3">
      <c r="A49" s="2">
        <v>45</v>
      </c>
      <c r="B49" s="3">
        <f t="shared" si="1"/>
        <v>0.45</v>
      </c>
      <c r="D49" s="4">
        <f>POWER(B49,D2)*POWER((1-B49),E2)</f>
        <v>2.4985867971633463E-2</v>
      </c>
      <c r="E49" s="4">
        <f>D49/D105</f>
        <v>0.91930480546544591</v>
      </c>
      <c r="G49" s="3">
        <f t="shared" si="2"/>
        <v>-0.29999999999999782</v>
      </c>
      <c r="I49" s="4">
        <f t="shared" si="3"/>
        <v>0.38138754631440125</v>
      </c>
      <c r="J49" s="4">
        <f>I49/I105</f>
        <v>0.95599747911827093</v>
      </c>
    </row>
    <row r="50" spans="1:10" x14ac:dyDescent="0.3">
      <c r="A50" s="2">
        <v>46</v>
      </c>
      <c r="B50" s="3">
        <f t="shared" si="1"/>
        <v>0.46</v>
      </c>
      <c r="D50" s="4">
        <f>POWER(B50,D2)*POWER((1-B50),E2)</f>
        <v>2.4484645627401113E-2</v>
      </c>
      <c r="E50" s="4">
        <f>D50/D105</f>
        <v>0.90086333646454608</v>
      </c>
      <c r="G50" s="3">
        <f t="shared" si="2"/>
        <v>-0.23999999999999783</v>
      </c>
      <c r="I50" s="4">
        <f t="shared" si="3"/>
        <v>0.38761634197948452</v>
      </c>
      <c r="J50" s="4">
        <f>I50/I105</f>
        <v>0.97161076542325575</v>
      </c>
    </row>
    <row r="51" spans="1:10" x14ac:dyDescent="0.3">
      <c r="A51" s="2">
        <v>47</v>
      </c>
      <c r="B51" s="3">
        <f t="shared" si="1"/>
        <v>0.47</v>
      </c>
      <c r="D51" s="4">
        <f>POWER(B51,D2)*POWER((1-B51),E2)</f>
        <v>2.3942045922499922E-2</v>
      </c>
      <c r="E51" s="4">
        <f>D51/D105</f>
        <v>0.88089947062141816</v>
      </c>
      <c r="G51" s="3">
        <f t="shared" si="2"/>
        <v>-0.17999999999999783</v>
      </c>
      <c r="I51" s="4">
        <f t="shared" si="3"/>
        <v>0.39253120682360937</v>
      </c>
      <c r="J51" s="4">
        <f>I51/I105</f>
        <v>0.98393051326661352</v>
      </c>
    </row>
    <row r="52" spans="1:10" x14ac:dyDescent="0.3">
      <c r="A52" s="2">
        <v>48</v>
      </c>
      <c r="B52" s="3">
        <f t="shared" si="1"/>
        <v>0.48</v>
      </c>
      <c r="D52" s="4">
        <f>POWER(B52,D2)*POWER((1-B52),E2)</f>
        <v>2.3361147820359508E-2</v>
      </c>
      <c r="E52" s="4">
        <f>D52/D105</f>
        <v>0.85952649220859223</v>
      </c>
      <c r="G52" s="3">
        <f t="shared" si="2"/>
        <v>-0.11999999999999783</v>
      </c>
      <c r="I52" s="4">
        <f t="shared" si="3"/>
        <v>0.39607993322389801</v>
      </c>
      <c r="J52" s="4">
        <f>I52/I105</f>
        <v>0.99282585745270735</v>
      </c>
    </row>
    <row r="53" spans="1:10" x14ac:dyDescent="0.3">
      <c r="A53" s="2">
        <v>49</v>
      </c>
      <c r="B53" s="3">
        <f t="shared" si="1"/>
        <v>0.49</v>
      </c>
      <c r="D53" s="4">
        <f>POWER(B53,D2)*POWER((1-B53),E2)</f>
        <v>2.2745096115616044E-2</v>
      </c>
      <c r="E53" s="4">
        <f>D53/D105</f>
        <v>0.83686010762556262</v>
      </c>
      <c r="G53" s="3">
        <f>G52+0.06</f>
        <v>-5.9999999999997833E-2</v>
      </c>
      <c r="I53" s="4">
        <f t="shared" si="3"/>
        <v>0.39822455025320797</v>
      </c>
      <c r="J53" s="4">
        <f>I53/I105</f>
        <v>0.99820161891505022</v>
      </c>
    </row>
    <row r="54" spans="1:10" x14ac:dyDescent="0.3">
      <c r="A54" s="2">
        <v>50</v>
      </c>
      <c r="B54" s="3">
        <f t="shared" si="1"/>
        <v>0.5</v>
      </c>
      <c r="D54" s="4">
        <f>POWER(B54,D2)*POWER((1-B54),E2)</f>
        <v>2.2097086912079612E-2</v>
      </c>
      <c r="E54" s="4">
        <f>D54/D105</f>
        <v>0.81301791108977695</v>
      </c>
      <c r="G54" s="3">
        <f t="shared" si="2"/>
        <v>2.1649348980190553E-15</v>
      </c>
      <c r="I54" s="4">
        <f t="shared" si="3"/>
        <v>0.39894200000000002</v>
      </c>
      <c r="J54" s="4">
        <f>I54/I105</f>
        <v>1</v>
      </c>
    </row>
    <row r="55" spans="1:10" x14ac:dyDescent="0.3">
      <c r="A55" s="2">
        <v>51</v>
      </c>
      <c r="B55" s="3">
        <f t="shared" si="1"/>
        <v>0.51</v>
      </c>
      <c r="D55" s="4">
        <f>POWER(B55,D2)*POWER((1-B55),E2)</f>
        <v>2.1420353429999997E-2</v>
      </c>
      <c r="E55" s="4">
        <f>D55/D105</f>
        <v>0.78811886244350005</v>
      </c>
      <c r="G55" s="3">
        <f t="shared" si="2"/>
        <v>6.0000000000002163E-2</v>
      </c>
      <c r="I55" s="4">
        <f t="shared" si="3"/>
        <v>0.3982245502532078</v>
      </c>
      <c r="J55" s="4">
        <f>I55/I105</f>
        <v>0.99820161891504977</v>
      </c>
    </row>
    <row r="56" spans="1:10" x14ac:dyDescent="0.3">
      <c r="A56" s="2">
        <v>52</v>
      </c>
      <c r="B56" s="3">
        <f t="shared" si="1"/>
        <v>0.52</v>
      </c>
      <c r="D56" s="4">
        <f>POWER(B56,D2)*POWER((1-B56),E2)</f>
        <v>2.0718152148416692E-2</v>
      </c>
      <c r="E56" s="4">
        <f>D56/D105</f>
        <v>0.76228277728942784</v>
      </c>
      <c r="G56" s="3">
        <f t="shared" si="2"/>
        <v>0.12000000000000216</v>
      </c>
      <c r="I56" s="4">
        <f t="shared" si="3"/>
        <v>0.39607993322389773</v>
      </c>
      <c r="J56" s="4">
        <f>I56/I105</f>
        <v>0.99282585745270668</v>
      </c>
    </row>
    <row r="57" spans="1:10" x14ac:dyDescent="0.3">
      <c r="A57" s="2">
        <v>53</v>
      </c>
      <c r="B57" s="3">
        <f t="shared" si="1"/>
        <v>0.53</v>
      </c>
      <c r="D57" s="4">
        <f>POWER(B57,D2)*POWER((1-B57),E2)</f>
        <v>1.999374928865022E-2</v>
      </c>
      <c r="E57" s="4">
        <f>D57/D105</f>
        <v>0.73562982967791068</v>
      </c>
      <c r="G57" s="3">
        <f t="shared" si="2"/>
        <v>0.18000000000000216</v>
      </c>
      <c r="I57" s="4">
        <f t="shared" si="3"/>
        <v>0.39253120682360898</v>
      </c>
      <c r="J57" s="4">
        <f>I57/I105</f>
        <v>0.98393051326661263</v>
      </c>
    </row>
    <row r="58" spans="1:10" x14ac:dyDescent="0.3">
      <c r="A58" s="2">
        <v>54</v>
      </c>
      <c r="B58" s="3">
        <f t="shared" si="1"/>
        <v>0.54</v>
      </c>
      <c r="D58" s="4">
        <f>POWER(B58,D2)*POWER((1-B58),E2)</f>
        <v>1.9250407645284951E-2</v>
      </c>
      <c r="E58" s="4">
        <f>D58/D105</f>
        <v>0.70828006757942807</v>
      </c>
      <c r="G58" s="3">
        <f t="shared" si="2"/>
        <v>0.24000000000000216</v>
      </c>
      <c r="I58" s="4">
        <f t="shared" si="3"/>
        <v>0.38761634197948408</v>
      </c>
      <c r="J58" s="4">
        <f>I58/I105</f>
        <v>0.97161076542325464</v>
      </c>
    </row>
    <row r="59" spans="1:10" x14ac:dyDescent="0.3">
      <c r="A59" s="2">
        <v>55</v>
      </c>
      <c r="B59" s="3">
        <f t="shared" si="1"/>
        <v>0.55000000000000004</v>
      </c>
      <c r="D59" s="4">
        <f>POWER(B59,D2)*POWER((1-B59),E2)</f>
        <v>1.8491373771307402E-2</v>
      </c>
      <c r="E59" s="4">
        <f>D59/D105</f>
        <v>0.6803529413875018</v>
      </c>
      <c r="G59" s="3">
        <f t="shared" si="2"/>
        <v>0.30000000000000215</v>
      </c>
      <c r="I59" s="4">
        <f t="shared" si="3"/>
        <v>0.38138754631440075</v>
      </c>
      <c r="J59" s="4">
        <f>I59/I105</f>
        <v>0.9559974791182696</v>
      </c>
    </row>
    <row r="60" spans="1:10" x14ac:dyDescent="0.3">
      <c r="A60" s="2">
        <v>56</v>
      </c>
      <c r="B60" s="3">
        <f t="shared" si="1"/>
        <v>0.56000000000000005</v>
      </c>
      <c r="D60" s="4">
        <f>POWER(B60,D2)*POWER((1-B60),E2)</f>
        <v>1.7719865524403303E-2</v>
      </c>
      <c r="E60" s="4">
        <f>D60/D105</f>
        <v>0.65196684570972208</v>
      </c>
      <c r="G60" s="3">
        <f t="shared" si="2"/>
        <v>0.36000000000000215</v>
      </c>
      <c r="I60" s="4">
        <f t="shared" si="3"/>
        <v>0.37391034103648324</v>
      </c>
      <c r="J60" s="4">
        <f>I60/I105</f>
        <v>0.93725489177996602</v>
      </c>
    </row>
    <row r="61" spans="1:10" x14ac:dyDescent="0.3">
      <c r="A61" s="2">
        <v>57</v>
      </c>
      <c r="B61" s="3">
        <f t="shared" si="1"/>
        <v>0.56999999999999995</v>
      </c>
      <c r="D61" s="4">
        <f>POWER(B61,D2)*POWER((1-B61),E2)</f>
        <v>1.6939059981782061E-2</v>
      </c>
      <c r="E61" s="4">
        <f>D61/D105</f>
        <v>0.62323867471799665</v>
      </c>
      <c r="G61" s="3">
        <f t="shared" si="2"/>
        <v>0.42000000000000215</v>
      </c>
      <c r="I61" s="4">
        <f t="shared" si="3"/>
        <v>0.36526241385979819</v>
      </c>
      <c r="J61" s="4">
        <f>I61/I105</f>
        <v>0.91557773776588613</v>
      </c>
    </row>
    <row r="62" spans="1:10" x14ac:dyDescent="0.3">
      <c r="A62" s="2">
        <v>58</v>
      </c>
      <c r="B62" s="3">
        <f t="shared" si="1"/>
        <v>0.57999999999999996</v>
      </c>
      <c r="D62" s="4">
        <f>POWER(B62,D2)*POWER((1-B62),E2)</f>
        <v>1.6152081731292907E-2</v>
      </c>
      <c r="E62" s="4">
        <f>D62/D105</f>
        <v>0.59428339134369756</v>
      </c>
      <c r="G62" s="3">
        <f t="shared" si="2"/>
        <v>0.48000000000000215</v>
      </c>
      <c r="I62" s="4">
        <f t="shared" si="3"/>
        <v>0.35553227603096754</v>
      </c>
      <c r="J62" s="4">
        <f>I62/I105</f>
        <v>0.89118788202537591</v>
      </c>
    </row>
    <row r="63" spans="1:10" x14ac:dyDescent="0.3">
      <c r="A63" s="2">
        <v>59</v>
      </c>
      <c r="B63" s="3">
        <f t="shared" si="1"/>
        <v>0.59</v>
      </c>
      <c r="D63" s="4">
        <f>POWER(B63,D2)*POWER((1-B63),E2)</f>
        <v>1.536199154702589E-2</v>
      </c>
      <c r="E63" s="4">
        <f>D63/D105</f>
        <v>0.56521361061915532</v>
      </c>
      <c r="G63" s="3">
        <f t="shared" si="2"/>
        <v>0.54000000000000214</v>
      </c>
      <c r="I63" s="4">
        <f t="shared" si="3"/>
        <v>0.34481775590717023</v>
      </c>
      <c r="J63" s="4">
        <f>I63/I105</f>
        <v>0.8643305440569562</v>
      </c>
    </row>
    <row r="64" spans="1:10" x14ac:dyDescent="0.3">
      <c r="A64" s="2">
        <v>60</v>
      </c>
      <c r="B64" s="3">
        <f t="shared" si="1"/>
        <v>0.6</v>
      </c>
      <c r="D64" s="4">
        <f>POWER(B64,D2)*POWER((1-B64),E2)</f>
        <v>1.4571775458055897E-2</v>
      </c>
      <c r="E64" s="4">
        <f>D64/D105</f>
        <v>0.53613919748405969</v>
      </c>
      <c r="G64" s="3">
        <f t="shared" si="2"/>
        <v>0.60000000000000209</v>
      </c>
      <c r="I64" s="4">
        <f t="shared" si="3"/>
        <v>0.33322436489568974</v>
      </c>
      <c r="J64" s="4">
        <f>I64/I105</f>
        <v>0.83527020192331147</v>
      </c>
    </row>
    <row r="65" spans="1:10" x14ac:dyDescent="0.3">
      <c r="A65" s="2">
        <v>61</v>
      </c>
      <c r="B65" s="3">
        <f t="shared" si="1"/>
        <v>0.61</v>
      </c>
      <c r="D65" s="4">
        <f>POWER(B65,D2)*POWER((1-B65),E2)</f>
        <v>1.3784334219494867E-2</v>
      </c>
      <c r="E65" s="4">
        <f>D65/D105</f>
        <v>0.50716687939398331</v>
      </c>
      <c r="G65" s="3">
        <f t="shared" si="2"/>
        <v>0.66000000000000214</v>
      </c>
      <c r="I65" s="4">
        <f t="shared" si="3"/>
        <v>0.32086357383801373</v>
      </c>
      <c r="J65" s="4">
        <f>I65/I105</f>
        <v>0.80428627178390266</v>
      </c>
    </row>
    <row r="66" spans="1:10" x14ac:dyDescent="0.3">
      <c r="A66" s="2">
        <v>62</v>
      </c>
      <c r="B66" s="3">
        <f t="shared" si="1"/>
        <v>0.62</v>
      </c>
      <c r="D66" s="4">
        <f>POWER(B66,D2)*POWER((1-B66),E2)</f>
        <v>1.300247319556992E-2</v>
      </c>
      <c r="E66" s="4">
        <f>D66/D105</f>
        <v>0.47839987408856993</v>
      </c>
      <c r="G66" s="3">
        <f t="shared" si="2"/>
        <v>0.72000000000000219</v>
      </c>
      <c r="I66" s="4">
        <f t="shared" si="3"/>
        <v>0.30785103905727712</v>
      </c>
      <c r="J66" s="4">
        <f>I66/I105</f>
        <v>0.7716686612522049</v>
      </c>
    </row>
    <row r="67" spans="1:10" x14ac:dyDescent="0.3">
      <c r="A67" s="2">
        <v>63</v>
      </c>
      <c r="B67" s="3">
        <f t="shared" si="1"/>
        <v>0.63</v>
      </c>
      <c r="D67" s="4">
        <f>POWER(B67,D2)*POWER((1-B67),E2)</f>
        <v>1.22288926650492E-2</v>
      </c>
      <c r="E67" s="4">
        <f>D67/D105</f>
        <v>0.44993753289915894</v>
      </c>
      <c r="G67" s="3">
        <f t="shared" si="2"/>
        <v>0.78000000000000225</v>
      </c>
      <c r="I67" s="4">
        <f t="shared" si="3"/>
        <v>0.29430481728269697</v>
      </c>
      <c r="J67" s="4">
        <f>I67/I105</f>
        <v>0.73771329487167803</v>
      </c>
    </row>
    <row r="68" spans="1:10" x14ac:dyDescent="0.3">
      <c r="A68" s="2">
        <v>64</v>
      </c>
      <c r="B68" s="3">
        <f t="shared" si="1"/>
        <v>0.64</v>
      </c>
      <c r="D68" s="4">
        <f>POWER(B68,D2)*POWER((1-B68),E2)</f>
        <v>1.1466178559999995E-2</v>
      </c>
      <c r="E68" s="4">
        <f>D68/D105</f>
        <v>0.42187499999999983</v>
      </c>
      <c r="G68" s="3">
        <f t="shared" si="2"/>
        <v>0.8400000000000023</v>
      </c>
      <c r="I68" s="4">
        <f t="shared" ref="I68:I104" si="4">0.398942*(POWER(2.718282,-(G68*G68/2)))</f>
        <v>0.28034360755501214</v>
      </c>
      <c r="J68" s="4">
        <f>I68/I105</f>
        <v>0.70271770722313553</v>
      </c>
    </row>
    <row r="69" spans="1:10" x14ac:dyDescent="0.3">
      <c r="A69" s="2">
        <v>65</v>
      </c>
      <c r="B69" s="3">
        <f t="shared" ref="B69:B104" si="5">A69/100</f>
        <v>0.65</v>
      </c>
      <c r="D69" s="4">
        <f>POWER(B69,D2)*POWER((1-B69),E2)</f>
        <v>1.0716793649591728E-2</v>
      </c>
      <c r="E69" s="4">
        <f>D69/D105</f>
        <v>0.39430288803399816</v>
      </c>
      <c r="G69" s="3">
        <f t="shared" si="2"/>
        <v>0.90000000000000235</v>
      </c>
      <c r="I69" s="4">
        <f t="shared" si="4"/>
        <v>0.26608505607687577</v>
      </c>
      <c r="J69" s="4">
        <f>I69/I105</f>
        <v>0.66697679381182162</v>
      </c>
    </row>
    <row r="70" spans="1:10" x14ac:dyDescent="0.3">
      <c r="A70" s="2">
        <v>66</v>
      </c>
      <c r="B70" s="3">
        <f t="shared" si="5"/>
        <v>0.66</v>
      </c>
      <c r="D70" s="4">
        <f>POWER(B70,D2)*POWER((1-B70),E2)</f>
        <v>9.9830691814589874E-3</v>
      </c>
      <c r="E70" s="4">
        <f>D70/D105</f>
        <v>0.36730697057346456</v>
      </c>
      <c r="G70" s="3">
        <f t="shared" ref="G70:G73" si="6">G69+0.06</f>
        <v>0.96000000000000241</v>
      </c>
      <c r="I70" s="4">
        <f t="shared" si="4"/>
        <v>0.25164415690916436</v>
      </c>
      <c r="J70" s="4">
        <f>I70/I105</f>
        <v>0.63077880220474247</v>
      </c>
    </row>
    <row r="71" spans="1:10" x14ac:dyDescent="0.3">
      <c r="A71" s="2">
        <v>67</v>
      </c>
      <c r="B71" s="3">
        <f t="shared" si="5"/>
        <v>0.67</v>
      </c>
      <c r="D71" s="4">
        <f>POWER(B71,D2)*POWER((1-B71),E2)</f>
        <v>9.2671969940275149E-3</v>
      </c>
      <c r="E71" s="4">
        <f>D71/D105</f>
        <v>0.34096789190899868</v>
      </c>
      <c r="G71" s="3">
        <f t="shared" si="6"/>
        <v>1.0200000000000025</v>
      </c>
      <c r="I71" s="4">
        <f t="shared" si="4"/>
        <v>0.23713177756375442</v>
      </c>
      <c r="J71" s="4">
        <f>I71/I105</f>
        <v>0.59440163623723352</v>
      </c>
    </row>
    <row r="72" spans="1:10" x14ac:dyDescent="0.3">
      <c r="A72" s="2">
        <v>68</v>
      </c>
      <c r="B72" s="3">
        <f t="shared" si="5"/>
        <v>0.68</v>
      </c>
      <c r="D72" s="4">
        <f>POWER(B72,D2)*POWER((1-B72),E2)</f>
        <v>8.5712221141902127E-3</v>
      </c>
      <c r="E72" s="4">
        <f>D72/D105</f>
        <v>0.31536089469585199</v>
      </c>
      <c r="G72" s="3">
        <f t="shared" si="6"/>
        <v>1.0800000000000025</v>
      </c>
      <c r="I72" s="4">
        <f t="shared" si="4"/>
        <v>0.222653334062587</v>
      </c>
      <c r="J72" s="4">
        <f>I72/I105</f>
        <v>0.55810953487621506</v>
      </c>
    </row>
    <row r="73" spans="1:10" x14ac:dyDescent="0.3">
      <c r="A73" s="2">
        <v>69</v>
      </c>
      <c r="B73" s="3">
        <f t="shared" si="5"/>
        <v>0.69</v>
      </c>
      <c r="D73" s="4">
        <f>POWER(B73,D2)*POWER((1-B73),E2)</f>
        <v>7.8970358558154274E-3</v>
      </c>
      <c r="E73" s="4">
        <f>D73/D105</f>
        <v>0.29055556602740829</v>
      </c>
      <c r="G73" s="3">
        <f t="shared" si="6"/>
        <v>1.1400000000000026</v>
      </c>
      <c r="I73" s="4">
        <f t="shared" si="4"/>
        <v>0.20830763509347089</v>
      </c>
      <c r="J73" s="4">
        <f>I73/I105</f>
        <v>0.52215017494641047</v>
      </c>
    </row>
    <row r="74" spans="1:10" x14ac:dyDescent="0.3">
      <c r="A74" s="2">
        <v>70</v>
      </c>
      <c r="B74" s="3">
        <f t="shared" si="5"/>
        <v>0.7</v>
      </c>
      <c r="D74" s="4">
        <f>POWER(B74,D2)*POWER((1-B74),E2)</f>
        <v>7.2463694357933492E-3</v>
      </c>
      <c r="E74" s="4">
        <f>D74/D105</f>
        <v>0.26661560255043848</v>
      </c>
      <c r="G74" s="3">
        <f>G73+0.06</f>
        <v>1.2000000000000026</v>
      </c>
      <c r="I74" s="4">
        <f t="shared" si="4"/>
        <v>0.19418590967403473</v>
      </c>
      <c r="J74" s="4">
        <f>I74/I105</f>
        <v>0.48675223384360317</v>
      </c>
    </row>
    <row r="75" spans="1:10" x14ac:dyDescent="0.3">
      <c r="A75" s="2">
        <v>71</v>
      </c>
      <c r="B75" s="3">
        <f t="shared" si="5"/>
        <v>0.71</v>
      </c>
      <c r="D75" s="4">
        <f>POWER(B75,D2)*POWER((1-B75),E2)</f>
        <v>6.620788125697467E-3</v>
      </c>
      <c r="E75" s="4">
        <f>D75/D105</f>
        <v>0.24359859528723568</v>
      </c>
      <c r="G75" s="3">
        <f t="shared" ref="G75:G93" si="7">G74+0.06</f>
        <v>1.2600000000000027</v>
      </c>
      <c r="I75" s="4">
        <f t="shared" si="4"/>
        <v>0.18037102741553479</v>
      </c>
      <c r="J75" s="4">
        <f>I75/I105</f>
        <v>0.45212343502447672</v>
      </c>
    </row>
    <row r="76" spans="1:10" x14ac:dyDescent="0.3">
      <c r="A76" s="2">
        <v>72</v>
      </c>
      <c r="B76" s="3">
        <f t="shared" si="5"/>
        <v>0.72</v>
      </c>
      <c r="D76" s="4">
        <f>POWER(B76,D2)*POWER((1-B76),E2)</f>
        <v>6.0216859586811949E-3</v>
      </c>
      <c r="E76" s="4">
        <f>D76/D105</f>
        <v>0.22155583488651245</v>
      </c>
      <c r="G76" s="3">
        <f t="shared" si="7"/>
        <v>1.3200000000000027</v>
      </c>
      <c r="I76" s="4">
        <f t="shared" si="4"/>
        <v>0.16693691523007789</v>
      </c>
      <c r="J76" s="4">
        <f>I76/I105</f>
        <v>0.41844908590741986</v>
      </c>
    </row>
    <row r="77" spans="1:10" x14ac:dyDescent="0.3">
      <c r="A77" s="2">
        <v>73</v>
      </c>
      <c r="B77" s="3">
        <f t="shared" si="5"/>
        <v>0.73</v>
      </c>
      <c r="D77" s="4">
        <f>POWER(B77,D2)*POWER((1-B77),E2)</f>
        <v>5.4502810129746166E-3</v>
      </c>
      <c r="E77" s="4">
        <f>D77/D105</f>
        <v>0.20053213808914086</v>
      </c>
      <c r="G77" s="3">
        <f t="shared" si="7"/>
        <v>1.3800000000000028</v>
      </c>
      <c r="I77" s="4">
        <f t="shared" si="4"/>
        <v>0.15394816930747698</v>
      </c>
      <c r="J77" s="4">
        <f>I77/I105</f>
        <v>0.38589110524205766</v>
      </c>
    </row>
    <row r="78" spans="1:10" x14ac:dyDescent="0.3">
      <c r="A78" s="2">
        <v>74</v>
      </c>
      <c r="B78" s="3">
        <f t="shared" si="5"/>
        <v>0.74</v>
      </c>
      <c r="D78" s="4">
        <f>POWER(B78,D2)*POWER((1-B78),E2)</f>
        <v>4.9076112953268585E-3</v>
      </c>
      <c r="E78" s="4">
        <f>D78/D105</f>
        <v>0.18056569626768645</v>
      </c>
      <c r="G78" s="3">
        <f t="shared" si="7"/>
        <v>1.4400000000000028</v>
      </c>
      <c r="I78" s="4">
        <f t="shared" si="4"/>
        <v>0.14145985654244625</v>
      </c>
      <c r="J78" s="4">
        <f>I78/I105</f>
        <v>0.35458752536069466</v>
      </c>
    </row>
    <row r="79" spans="1:10" x14ac:dyDescent="0.3">
      <c r="A79" s="2">
        <v>75</v>
      </c>
      <c r="B79" s="3">
        <f t="shared" si="5"/>
        <v>0.75</v>
      </c>
      <c r="D79" s="4">
        <f>POWER(B79,D2)*POWER((1-B79),E2)</f>
        <v>4.3945312500000009E-3</v>
      </c>
      <c r="E79" s="4">
        <f>D79/D105</f>
        <v>0.16168794698185393</v>
      </c>
      <c r="G79" s="3">
        <f t="shared" si="7"/>
        <v>1.5000000000000029</v>
      </c>
      <c r="I79" s="4">
        <f t="shared" si="4"/>
        <v>0.12951749543781982</v>
      </c>
      <c r="J79" s="4">
        <f>I79/I105</f>
        <v>0.32465244430974882</v>
      </c>
    </row>
    <row r="80" spans="1:10" x14ac:dyDescent="0.3">
      <c r="A80" s="2">
        <v>76</v>
      </c>
      <c r="B80" s="3">
        <f t="shared" si="5"/>
        <v>0.76</v>
      </c>
      <c r="D80" s="4">
        <f>POWER(B80,D2)*POWER((1-B80),E2)</f>
        <v>3.9117089215131877E-3</v>
      </c>
      <c r="E80" s="4">
        <f>D80/D105</f>
        <v>0.14392346958735797</v>
      </c>
      <c r="G80" s="3">
        <f t="shared" si="7"/>
        <v>1.5600000000000029</v>
      </c>
      <c r="I80" s="4">
        <f t="shared" si="4"/>
        <v>0.11815720293825183</v>
      </c>
      <c r="J80" s="4">
        <f>I80/I105</f>
        <v>0.29617639390751493</v>
      </c>
    </row>
    <row r="81" spans="1:10" x14ac:dyDescent="0.3">
      <c r="A81" s="2">
        <v>77</v>
      </c>
      <c r="B81" s="3">
        <f t="shared" si="5"/>
        <v>0.77</v>
      </c>
      <c r="D81" s="4">
        <f>POWER(B81,D2)*POWER((1-B81),E2)</f>
        <v>3.4596238023264086E-3</v>
      </c>
      <c r="E81" s="4">
        <f>D81/D105</f>
        <v>0.12728990604577273</v>
      </c>
      <c r="G81" s="3">
        <f t="shared" si="7"/>
        <v>1.620000000000003</v>
      </c>
      <c r="I81" s="4">
        <f t="shared" si="4"/>
        <v>0.10740599072771997</v>
      </c>
      <c r="J81" s="4">
        <f>I81/I105</f>
        <v>0.26922708245238647</v>
      </c>
    </row>
    <row r="82" spans="1:10" x14ac:dyDescent="0.3">
      <c r="A82" s="2">
        <v>78</v>
      </c>
      <c r="B82" s="3">
        <f t="shared" si="5"/>
        <v>0.78</v>
      </c>
      <c r="D82" s="4">
        <f>POWER(B82,D2)*POWER((1-B82),E2)</f>
        <v>3.0385654001248946E-3</v>
      </c>
      <c r="E82" s="4">
        <f>D82/D105</f>
        <v>0.11179790821064013</v>
      </c>
      <c r="G82" s="3">
        <f t="shared" si="7"/>
        <v>1.680000000000003</v>
      </c>
      <c r="I82" s="4">
        <f t="shared" si="4"/>
        <v>9.7282192291903533E-2</v>
      </c>
      <c r="J82" s="4">
        <f>I82/I105</f>
        <v>0.2438504652102399</v>
      </c>
    </row>
    <row r="83" spans="1:10" x14ac:dyDescent="0.3">
      <c r="A83" s="2">
        <v>79</v>
      </c>
      <c r="B83" s="3">
        <f t="shared" si="5"/>
        <v>0.79</v>
      </c>
      <c r="D83" s="4">
        <f>POWER(B83,D2)*POWER((1-B83),E2)</f>
        <v>2.6486325634206376E-3</v>
      </c>
      <c r="E83" s="4">
        <f>D83/D105</f>
        <v>9.7451113014332957E-2</v>
      </c>
      <c r="G83" s="3">
        <f t="shared" si="7"/>
        <v>1.7400000000000031</v>
      </c>
      <c r="I83" s="4">
        <f t="shared" si="4"/>
        <v>8.7796000515177441E-2</v>
      </c>
      <c r="J83" s="4">
        <f>I83/I105</f>
        <v>0.22007209197120745</v>
      </c>
    </row>
    <row r="84" spans="1:10" x14ac:dyDescent="0.3">
      <c r="A84" s="2">
        <v>80</v>
      </c>
      <c r="B84" s="3">
        <f t="shared" si="5"/>
        <v>0.8</v>
      </c>
      <c r="D84" s="4">
        <f>POWER(B84,D2)*POWER((1-B84),E2)</f>
        <v>2.2897336089597832E-3</v>
      </c>
      <c r="E84" s="4">
        <f>D84/D105</f>
        <v>8.4246147155753737E-2</v>
      </c>
      <c r="G84" s="3">
        <f t="shared" si="7"/>
        <v>1.8000000000000032</v>
      </c>
      <c r="I84" s="4">
        <f t="shared" si="4"/>
        <v>7.8950094738560878E-2</v>
      </c>
      <c r="J84" s="4">
        <f>I84/I105</f>
        <v>0.19789867885196563</v>
      </c>
    </row>
    <row r="85" spans="1:10" x14ac:dyDescent="0.3">
      <c r="A85" s="2">
        <v>81</v>
      </c>
      <c r="B85" s="3">
        <f t="shared" si="5"/>
        <v>0.81</v>
      </c>
      <c r="D85" s="4">
        <f>POWER(B85,D2)*POWER((1-B85),E2)</f>
        <v>1.9615873000842403E-3</v>
      </c>
      <c r="E85" s="4">
        <f>D85/D105</f>
        <v>7.2172663097184397E-2</v>
      </c>
      <c r="G85" s="3">
        <f t="shared" si="7"/>
        <v>1.8600000000000032</v>
      </c>
      <c r="I85" s="4">
        <f t="shared" si="4"/>
        <v>7.0740336014120525E-2</v>
      </c>
      <c r="J85" s="4">
        <f>I85/I105</f>
        <v>0.17731985104130557</v>
      </c>
    </row>
    <row r="86" spans="1:10" x14ac:dyDescent="0.3">
      <c r="A86" s="2">
        <v>82</v>
      </c>
      <c r="B86" s="3">
        <f t="shared" si="5"/>
        <v>0.82</v>
      </c>
      <c r="D86" s="4">
        <f>POWER(B86,D2)*POWER((1-B86),E2)</f>
        <v>1.6637247319646867E-3</v>
      </c>
      <c r="E86" s="4">
        <f>D86/D105</f>
        <v>6.1213408427646374E-2</v>
      </c>
      <c r="G86" s="3">
        <f t="shared" si="7"/>
        <v>1.9200000000000033</v>
      </c>
      <c r="I86" s="4">
        <f t="shared" si="4"/>
        <v>6.3156509698621022E-2</v>
      </c>
      <c r="J86" s="4">
        <f>I86/I105</f>
        <v>0.15831000420768188</v>
      </c>
    </row>
    <row r="87" spans="1:10" x14ac:dyDescent="0.3">
      <c r="A87" s="2">
        <v>83</v>
      </c>
      <c r="B87" s="3">
        <f t="shared" si="5"/>
        <v>0.83</v>
      </c>
      <c r="D87" s="4">
        <f>POWER(B87,D2)*POWER((1-B87),E2)</f>
        <v>1.3954921877942588E-3</v>
      </c>
      <c r="E87" s="4">
        <f>D87/D105</f>
        <v>5.1344330950808335E-2</v>
      </c>
      <c r="G87" s="3">
        <f t="shared" si="7"/>
        <v>1.9800000000000033</v>
      </c>
      <c r="I87" s="4">
        <f t="shared" si="4"/>
        <v>5.6183095464949678E-2</v>
      </c>
      <c r="J87" s="4">
        <f>I87/I105</f>
        <v>0.14083023463297842</v>
      </c>
    </row>
    <row r="88" spans="1:10" x14ac:dyDescent="0.3">
      <c r="A88" s="2">
        <v>84</v>
      </c>
      <c r="B88" s="3">
        <f t="shared" si="5"/>
        <v>0.84</v>
      </c>
      <c r="D88" s="4">
        <f>POWER(B88,D2)*POWER((1-B88),E2)</f>
        <v>1.1560550400000005E-3</v>
      </c>
      <c r="E88" s="4">
        <f>D88/D105</f>
        <v>4.2534722222222245E-2</v>
      </c>
      <c r="G88" s="3">
        <f t="shared" si="7"/>
        <v>2.0400000000000031</v>
      </c>
      <c r="I88" s="4">
        <f t="shared" si="4"/>
        <v>4.9800046193140449E-2</v>
      </c>
      <c r="J88" s="4">
        <f>I88/I105</f>
        <v>0.12483029160414408</v>
      </c>
    </row>
    <row r="89" spans="1:10" x14ac:dyDescent="0.3">
      <c r="A89" s="2">
        <v>85</v>
      </c>
      <c r="B89" s="3">
        <f t="shared" si="5"/>
        <v>0.85</v>
      </c>
      <c r="D89" s="4">
        <f>POWER(B89,D2)*POWER((1-B89),E2)</f>
        <v>9.4440278282676554E-4</v>
      </c>
      <c r="E89" s="4">
        <f>D89/D105</f>
        <v>3.4747402713135637E-2</v>
      </c>
      <c r="G89" s="3">
        <f t="shared" si="7"/>
        <v>2.1000000000000032</v>
      </c>
      <c r="I89" s="4">
        <f t="shared" si="4"/>
        <v>4.3983558945727169E-2</v>
      </c>
      <c r="J89" s="4">
        <f>I89/I105</f>
        <v>0.1102505099631705</v>
      </c>
    </row>
    <row r="90" spans="1:10" x14ac:dyDescent="0.3">
      <c r="A90" s="2">
        <v>86</v>
      </c>
      <c r="B90" s="3">
        <f t="shared" si="5"/>
        <v>0.86</v>
      </c>
      <c r="D90" s="4">
        <f>POWER(B90,D2)*POWER((1-B90),E2)</f>
        <v>7.5935529801399724E-4</v>
      </c>
      <c r="E90" s="4">
        <f>D90/D105</f>
        <v>2.7938952343478513E-2</v>
      </c>
      <c r="G90" s="3">
        <f t="shared" si="7"/>
        <v>2.1600000000000033</v>
      </c>
      <c r="I90" s="4">
        <f t="shared" si="4"/>
        <v>3.8706823243661592E-2</v>
      </c>
      <c r="J90" s="4">
        <f>I90/I105</f>
        <v>9.7023685757983841E-2</v>
      </c>
    </row>
    <row r="91" spans="1:10" x14ac:dyDescent="0.3">
      <c r="A91" s="2">
        <v>87</v>
      </c>
      <c r="B91" s="3">
        <f t="shared" si="5"/>
        <v>0.87</v>
      </c>
      <c r="D91" s="4">
        <f>POWER(B91,D2)*POWER((1-B91),E2)</f>
        <v>5.9957047475959265E-4</v>
      </c>
      <c r="E91" s="4">
        <f>D91/D105</f>
        <v>2.2059990843122119E-2</v>
      </c>
      <c r="G91" s="3">
        <f t="shared" si="7"/>
        <v>2.2200000000000033</v>
      </c>
      <c r="I91" s="4">
        <f t="shared" si="4"/>
        <v>3.3940734048756756E-2</v>
      </c>
      <c r="J91" s="4">
        <f>I91/I105</f>
        <v>8.5076863425652738E-2</v>
      </c>
    </row>
    <row r="92" spans="1:10" x14ac:dyDescent="0.3">
      <c r="A92" s="2">
        <v>88</v>
      </c>
      <c r="B92" s="3">
        <f t="shared" si="5"/>
        <v>0.88</v>
      </c>
      <c r="D92" s="4">
        <f>POWER(B92,D2)*POWER((1-B92),E2)</f>
        <v>4.6355333024379093E-4</v>
      </c>
      <c r="E92" s="4">
        <f>D92/D105</f>
        <v>1.7055513323228702E-2</v>
      </c>
      <c r="G92" s="3">
        <f t="shared" si="7"/>
        <v>2.2800000000000034</v>
      </c>
      <c r="I92" s="4">
        <f t="shared" si="4"/>
        <v>2.9654559140132677E-2</v>
      </c>
      <c r="J92" s="4">
        <f>I92/I105</f>
        <v>7.433300865823271E-2</v>
      </c>
    </row>
    <row r="93" spans="1:10" x14ac:dyDescent="0.3">
      <c r="A93" s="2">
        <v>89</v>
      </c>
      <c r="B93" s="3">
        <f t="shared" si="5"/>
        <v>0.89</v>
      </c>
      <c r="D93" s="4">
        <f>POWER(B93,D2)*POWER((1-B93),E2)</f>
        <v>3.4966680987623183E-4</v>
      </c>
      <c r="E93" s="4">
        <f>D93/D105</f>
        <v>1.2865287649640031E-2</v>
      </c>
      <c r="G93" s="3">
        <f t="shared" si="7"/>
        <v>2.3400000000000034</v>
      </c>
      <c r="I93" s="4">
        <f t="shared" si="4"/>
        <v>2.5816552865698329E-2</v>
      </c>
      <c r="J93" s="4">
        <f>I93/I105</f>
        <v>6.4712546850665825E-2</v>
      </c>
    </row>
    <row r="94" spans="1:10" x14ac:dyDescent="0.3">
      <c r="A94" s="2">
        <v>90</v>
      </c>
      <c r="B94" s="3">
        <f t="shared" si="5"/>
        <v>0.9</v>
      </c>
      <c r="D94" s="4">
        <f>POWER(B94,D2)*POWER((1-B94),E2)</f>
        <v>2.5614449047363868E-4</v>
      </c>
      <c r="E94" s="4">
        <f>D94/D105</f>
        <v>9.4243218307744816E-3</v>
      </c>
      <c r="G94" s="3">
        <f>G93+0.06</f>
        <v>2.4000000000000035</v>
      </c>
      <c r="I94" s="4">
        <f t="shared" si="4"/>
        <v>2.2394510484452776E-2</v>
      </c>
      <c r="J94" s="4">
        <f>I94/I105</f>
        <v>5.6134752631843164E-2</v>
      </c>
    </row>
    <row r="95" spans="1:10" x14ac:dyDescent="0.3">
      <c r="A95" s="2">
        <v>91</v>
      </c>
      <c r="B95" s="3">
        <f t="shared" si="5"/>
        <v>0.91</v>
      </c>
      <c r="D95" s="4">
        <f>POWER(B95,D2)*POWER((1-B95),E2)</f>
        <v>1.8110546999999981E-4</v>
      </c>
      <c r="E95" s="4">
        <f>D95/D105</f>
        <v>6.6634118556976249E-3</v>
      </c>
      <c r="G95" s="3">
        <f t="shared" ref="G95:G104" si="8">G94+0.06</f>
        <v>2.4600000000000035</v>
      </c>
      <c r="I95" s="4">
        <f t="shared" si="4"/>
        <v>1.93562594309163E-2</v>
      </c>
      <c r="J95" s="4">
        <f>I95/I105</f>
        <v>4.8518981282783709E-2</v>
      </c>
    </row>
    <row r="96" spans="1:10" x14ac:dyDescent="0.3">
      <c r="A96" s="2">
        <v>92</v>
      </c>
      <c r="B96" s="3">
        <f t="shared" si="5"/>
        <v>0.92</v>
      </c>
      <c r="D96" s="4">
        <f>POWER(B96,D2)*POWER((1-B96),E2)</f>
        <v>1.2257181278132068E-4</v>
      </c>
      <c r="E96" s="4">
        <f>D96/D105</f>
        <v>4.5097835557446316E-3</v>
      </c>
      <c r="G96" s="3">
        <f t="shared" si="8"/>
        <v>2.5200000000000036</v>
      </c>
      <c r="I96" s="4">
        <f t="shared" si="4"/>
        <v>1.6670085780322311E-2</v>
      </c>
      <c r="J96" s="4">
        <f>I96/I105</f>
        <v>4.1785737727093937E-2</v>
      </c>
    </row>
    <row r="97" spans="1:10" x14ac:dyDescent="0.3">
      <c r="A97" s="2">
        <v>93</v>
      </c>
      <c r="B97" s="3">
        <f t="shared" si="5"/>
        <v>0.93</v>
      </c>
      <c r="D97" s="4">
        <f>POWER(B97,D2)*POWER((1-B97),E2)</f>
        <v>7.8489043596633709E-5</v>
      </c>
      <c r="E97" s="4">
        <f>D97/D105</f>
        <v>2.8878466434182101E-3</v>
      </c>
      <c r="G97" s="3">
        <f t="shared" si="8"/>
        <v>2.5800000000000036</v>
      </c>
      <c r="I97" s="4">
        <f t="shared" si="4"/>
        <v>1.4305095935120382E-2</v>
      </c>
      <c r="J97" s="4">
        <f>I97/I105</f>
        <v>3.5857583145220064E-2</v>
      </c>
    </row>
    <row r="98" spans="1:10" x14ac:dyDescent="0.3">
      <c r="A98" s="2">
        <v>94</v>
      </c>
      <c r="B98" s="3">
        <f t="shared" si="5"/>
        <v>0.94</v>
      </c>
      <c r="D98" s="4">
        <f>POWER(B98,D2)*POWER((1-B98),E2)</f>
        <v>4.6750373353221607E-5</v>
      </c>
      <c r="E98" s="4">
        <f>D98/D105</f>
        <v>1.7200860474294206E-3</v>
      </c>
      <c r="G98" s="3">
        <f t="shared" si="8"/>
        <v>2.6400000000000037</v>
      </c>
      <c r="I98" s="4">
        <f t="shared" si="4"/>
        <v>1.2231515064329618E-2</v>
      </c>
      <c r="J98" s="4">
        <f>I98/I105</f>
        <v>3.0659883051495248E-2</v>
      </c>
    </row>
    <row r="99" spans="1:10" x14ac:dyDescent="0.3">
      <c r="A99" s="2">
        <v>95</v>
      </c>
      <c r="B99" s="3">
        <f t="shared" si="5"/>
        <v>0.95</v>
      </c>
      <c r="D99" s="4">
        <f>POWER(B99,D2)*POWER((1-B99),E2)</f>
        <v>2.5225641871169598E-5</v>
      </c>
      <c r="E99" s="4">
        <f>D99/D105</f>
        <v>9.2812680429770616E-4</v>
      </c>
      <c r="G99" s="3">
        <f t="shared" si="8"/>
        <v>2.7000000000000037</v>
      </c>
      <c r="I99" s="4">
        <f t="shared" si="4"/>
        <v>1.0420925092891241E-2</v>
      </c>
      <c r="J99" s="4">
        <f>I99/I105</f>
        <v>2.6121403845399183E-2</v>
      </c>
    </row>
    <row r="100" spans="1:10" x14ac:dyDescent="0.3">
      <c r="A100" s="2">
        <v>96</v>
      </c>
      <c r="B100" s="3">
        <f t="shared" si="5"/>
        <v>0.96</v>
      </c>
      <c r="D100" s="4">
        <f>POWER(B100,D2)*POWER((1-B100),E2)</f>
        <v>1.1796480000000041E-5</v>
      </c>
      <c r="E100" s="4">
        <f>D100/D105</f>
        <v>4.3402777777777927E-4</v>
      </c>
      <c r="G100" s="3">
        <f t="shared" si="8"/>
        <v>2.7600000000000038</v>
      </c>
      <c r="I100" s="4">
        <f t="shared" si="4"/>
        <v>8.8464460540704885E-3</v>
      </c>
      <c r="J100" s="4">
        <f>I100/I105</f>
        <v>2.2174767394935825E-2</v>
      </c>
    </row>
    <row r="101" spans="1:10" x14ac:dyDescent="0.3">
      <c r="A101" s="2">
        <v>97</v>
      </c>
      <c r="B101" s="3">
        <f t="shared" si="5"/>
        <v>0.97</v>
      </c>
      <c r="D101" s="4">
        <f>POWER(B101,D2)*POWER((1-B101),E2)</f>
        <v>4.4001538330722108E-6</v>
      </c>
      <c r="E101" s="4">
        <f>D101/D105</f>
        <v>1.6189481862798925E-4</v>
      </c>
      <c r="G101" s="3">
        <f t="shared" si="8"/>
        <v>2.8200000000000038</v>
      </c>
      <c r="I101" s="4">
        <f t="shared" si="4"/>
        <v>7.4828653887246141E-3</v>
      </c>
      <c r="J101" s="4">
        <f>I101/I105</f>
        <v>1.8756775142062289E-2</v>
      </c>
    </row>
    <row r="102" spans="1:10" x14ac:dyDescent="0.3">
      <c r="A102" s="2">
        <v>98</v>
      </c>
      <c r="B102" s="3">
        <f t="shared" si="5"/>
        <v>0.98</v>
      </c>
      <c r="D102" s="4">
        <f>POWER(B102,D2)*POWER((1-B102),E2)</f>
        <v>1.0865685642425009E-6</v>
      </c>
      <c r="E102" s="4">
        <f>D102/D105</f>
        <v>3.9978106972703992E-5</v>
      </c>
      <c r="G102" s="3">
        <f t="shared" si="8"/>
        <v>2.8800000000000039</v>
      </c>
      <c r="I102" s="4">
        <f t="shared" si="4"/>
        <v>6.3067203129441697E-3</v>
      </c>
      <c r="J102" s="4">
        <f>I102/I105</f>
        <v>1.5808614567892499E-2</v>
      </c>
    </row>
    <row r="103" spans="1:10" x14ac:dyDescent="0.3">
      <c r="A103" s="2">
        <v>99</v>
      </c>
      <c r="B103" s="3">
        <f t="shared" si="5"/>
        <v>0.99</v>
      </c>
      <c r="D103" s="4">
        <f>POWER(B103,D2)*POWER((1-B103),E2)</f>
        <v>9.801000000000028E-8</v>
      </c>
      <c r="E103" s="4">
        <f>D103/D105</f>
        <v>3.606081008911143E-6</v>
      </c>
      <c r="G103" s="3">
        <f t="shared" si="8"/>
        <v>2.9400000000000039</v>
      </c>
      <c r="I103" s="4">
        <f t="shared" si="4"/>
        <v>5.2963386982237274E-3</v>
      </c>
      <c r="J103" s="4">
        <f>I103/I105</f>
        <v>1.3275961664161024E-2</v>
      </c>
    </row>
    <row r="104" spans="1:10" x14ac:dyDescent="0.3">
      <c r="A104" s="5">
        <v>100</v>
      </c>
      <c r="B104" s="6">
        <f t="shared" si="5"/>
        <v>1</v>
      </c>
      <c r="D104" s="7">
        <f>POWER(B104,D2)*POWER((1-B104),E2)</f>
        <v>0</v>
      </c>
      <c r="E104" s="7">
        <f>D104/D105</f>
        <v>0</v>
      </c>
      <c r="G104" s="6">
        <f t="shared" si="8"/>
        <v>3.000000000000004</v>
      </c>
      <c r="I104" s="7">
        <f t="shared" si="4"/>
        <v>4.4318440384097067E-3</v>
      </c>
      <c r="J104" s="7">
        <f>I104/I105</f>
        <v>1.1108993383523686E-2</v>
      </c>
    </row>
    <row r="105" spans="1:10" x14ac:dyDescent="0.3">
      <c r="B105" s="1" t="s">
        <v>3</v>
      </c>
      <c r="D105" s="4">
        <f>MAX(D4:D104)</f>
        <v>2.717908992E-2</v>
      </c>
      <c r="E105" s="4">
        <f>MAX(E4:E104)</f>
        <v>1</v>
      </c>
      <c r="G105" s="1" t="s">
        <v>3</v>
      </c>
      <c r="I105" s="4">
        <f>MAX(I4:I104)</f>
        <v>0.39894200000000002</v>
      </c>
      <c r="J105" s="4">
        <f>MAX(J4:J104)</f>
        <v>1</v>
      </c>
    </row>
  </sheetData>
  <mergeCells count="2">
    <mergeCell ref="D3:E3"/>
    <mergeCell ref="I3:J3"/>
  </mergeCells>
  <pageMargins left="0.7" right="0.7" top="0.75" bottom="0.75" header="0.3" footer="0.3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Apuci-20171123</dc:creator>
  <cp:lastModifiedBy>Apuci-20171123</cp:lastModifiedBy>
  <dcterms:created xsi:type="dcterms:W3CDTF">2020-06-24T04:52:46Z</dcterms:created>
  <dcterms:modified xsi:type="dcterms:W3CDTF">2020-06-24T08:50:26Z</dcterms:modified>
</cp:coreProperties>
</file>